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Aerztliche_Stelle\RoeV\Arbeitsordner f. alles einschl. Sitzung Rö.-Diagn\SITZUNG\Protokolle Aufnahmen\2023\z_DRW m. Physik\"/>
    </mc:Choice>
  </mc:AlternateContent>
  <bookViews>
    <workbookView xWindow="0" yWindow="0" windowWidth="19200" windowHeight="7212" tabRatio="805"/>
  </bookViews>
  <sheets>
    <sheet name="Allgemeine Angaben" sheetId="1" r:id="rId1"/>
    <sheet name="Durchleuchtungsuntersuchungen" sheetId="3" r:id="rId2"/>
  </sheets>
  <externalReferences>
    <externalReference r:id="rId3"/>
  </externalReferences>
  <calcPr calcId="162913"/>
</workbook>
</file>

<file path=xl/calcChain.xml><?xml version="1.0" encoding="utf-8"?>
<calcChain xmlns="http://schemas.openxmlformats.org/spreadsheetml/2006/main">
  <c r="C11" i="3" l="1"/>
  <c r="D11" i="3" s="1"/>
  <c r="C12" i="3"/>
  <c r="C13" i="3"/>
  <c r="C14" i="3"/>
  <c r="C15" i="3"/>
  <c r="C16" i="3"/>
  <c r="C17" i="3"/>
  <c r="C18" i="3"/>
  <c r="D18" i="3" s="1"/>
  <c r="C19" i="3"/>
  <c r="C20" i="3"/>
  <c r="C21" i="3"/>
  <c r="C22" i="3"/>
  <c r="C23" i="3"/>
  <c r="C24" i="3"/>
  <c r="C25" i="3"/>
  <c r="C26" i="3"/>
  <c r="C27" i="3"/>
  <c r="C28" i="3"/>
  <c r="D12" i="3"/>
  <c r="D13" i="3"/>
  <c r="D14" i="3"/>
  <c r="D15" i="3"/>
  <c r="D16" i="3"/>
  <c r="D17" i="3"/>
  <c r="D19" i="3"/>
  <c r="D20" i="3"/>
  <c r="D21" i="3"/>
  <c r="D22" i="3"/>
  <c r="D23" i="3"/>
  <c r="D24" i="3"/>
  <c r="D25" i="3"/>
  <c r="D26" i="3"/>
  <c r="D27" i="3"/>
  <c r="D28" i="3"/>
  <c r="D10" i="3"/>
  <c r="C10" i="3"/>
  <c r="H29" i="3" l="1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C29" i="3"/>
  <c r="D9" i="3"/>
  <c r="H30" i="3" l="1"/>
  <c r="B101" i="1"/>
</calcChain>
</file>

<file path=xl/sharedStrings.xml><?xml version="1.0" encoding="utf-8"?>
<sst xmlns="http://schemas.openxmlformats.org/spreadsheetml/2006/main" count="74" uniqueCount="46">
  <si>
    <t>Allgemeine Angaben</t>
  </si>
  <si>
    <t>Betreibername:</t>
  </si>
  <si>
    <t>Straße:</t>
  </si>
  <si>
    <t>PLZ, Ort:</t>
  </si>
  <si>
    <t>Untersuchungsart</t>
  </si>
  <si>
    <t>A</t>
  </si>
  <si>
    <t>Durchleuchtungsuntersuchungen bei Erwachsenen</t>
  </si>
  <si>
    <t>Arteriographie Becken-Bein</t>
  </si>
  <si>
    <t>Koronarangiographie</t>
  </si>
  <si>
    <t>DFP</t>
  </si>
  <si>
    <t>Summe aller Werte:</t>
  </si>
  <si>
    <t>Phlebographie Becken-Bein</t>
  </si>
  <si>
    <t>Kombinierte Koronarangiographie/PCI</t>
  </si>
  <si>
    <r>
      <t xml:space="preserve">Endovaskuläre Behandlung eines 
Hirnarterienaneurysmas </t>
    </r>
    <r>
      <rPr>
        <sz val="10"/>
        <color theme="1"/>
        <rFont val="Arial"/>
        <family val="2"/>
      </rPr>
      <t>(Coiling)</t>
    </r>
  </si>
  <si>
    <r>
      <t xml:space="preserve">Endovaskuläre Behandlung des akuten 
Schlaganfalls </t>
    </r>
    <r>
      <rPr>
        <sz val="10"/>
        <color theme="1"/>
        <rFont val="Arial"/>
        <family val="2"/>
      </rPr>
      <t>(Thrombektomie)</t>
    </r>
  </si>
  <si>
    <r>
      <t xml:space="preserve">PCI </t>
    </r>
    <r>
      <rPr>
        <vertAlign val="superscript"/>
        <sz val="12"/>
        <color theme="1"/>
        <rFont val="Arial"/>
        <family val="2"/>
      </rPr>
      <t>1</t>
    </r>
    <r>
      <rPr>
        <sz val="12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 xml:space="preserve">(ehemals PTCA) </t>
    </r>
  </si>
  <si>
    <r>
      <t xml:space="preserve">TAVI </t>
    </r>
    <r>
      <rPr>
        <vertAlign val="superscript"/>
        <sz val="12"/>
        <color theme="1"/>
        <rFont val="Arial"/>
        <family val="2"/>
      </rPr>
      <t>2</t>
    </r>
  </si>
  <si>
    <r>
      <t xml:space="preserve">EVAR </t>
    </r>
    <r>
      <rPr>
        <vertAlign val="super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(einfache Prothesen)</t>
    </r>
  </si>
  <si>
    <r>
      <t xml:space="preserve">EVAR </t>
    </r>
    <r>
      <rPr>
        <vertAlign val="super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(fenestrierte / gebranchte Prothesen)</t>
    </r>
  </si>
  <si>
    <r>
      <t xml:space="preserve">TACE </t>
    </r>
    <r>
      <rPr>
        <vertAlign val="superscript"/>
        <sz val="12"/>
        <color theme="1"/>
        <rFont val="Arial"/>
        <family val="2"/>
      </rPr>
      <t>4</t>
    </r>
  </si>
  <si>
    <r>
      <t xml:space="preserve">PTA </t>
    </r>
    <r>
      <rPr>
        <vertAlign val="superscript"/>
        <sz val="12"/>
        <color theme="1"/>
        <rFont val="Arial"/>
        <family val="2"/>
      </rPr>
      <t>5</t>
    </r>
    <r>
      <rPr>
        <sz val="12"/>
        <color theme="1"/>
        <rFont val="Arial"/>
        <family val="2"/>
      </rPr>
      <t xml:space="preserve"> Becken</t>
    </r>
  </si>
  <si>
    <r>
      <t xml:space="preserve">PTA </t>
    </r>
    <r>
      <rPr>
        <vertAlign val="superscript"/>
        <sz val="12"/>
        <color theme="1"/>
        <rFont val="Arial"/>
        <family val="2"/>
      </rPr>
      <t>5</t>
    </r>
    <r>
      <rPr>
        <sz val="12"/>
        <color theme="1"/>
        <rFont val="Arial"/>
        <family val="2"/>
      </rPr>
      <t xml:space="preserve"> Oberschenkel-Knie</t>
    </r>
  </si>
  <si>
    <r>
      <t xml:space="preserve">PTA </t>
    </r>
    <r>
      <rPr>
        <vertAlign val="superscript"/>
        <sz val="12"/>
        <color theme="1"/>
        <rFont val="Arial"/>
        <family val="2"/>
      </rPr>
      <t>5</t>
    </r>
    <r>
      <rPr>
        <sz val="12"/>
        <color theme="1"/>
        <rFont val="Arial"/>
        <family val="2"/>
      </rPr>
      <t xml:space="preserve"> Unterschenkel-Fuß</t>
    </r>
  </si>
  <si>
    <r>
      <t xml:space="preserve">ERCP </t>
    </r>
    <r>
      <rPr>
        <sz val="10"/>
        <color theme="1"/>
        <rFont val="Arial"/>
        <family val="2"/>
      </rPr>
      <t>(Intervention)</t>
    </r>
  </si>
  <si>
    <t>Kolon Monokontrast</t>
  </si>
  <si>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 Perkutane koronare Intervention 
</t>
    </r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Transkatheter Aortenklappen-Implantation 
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 Endovaskuläre Aneurysma-Therapie 
</t>
    </r>
    <r>
      <rPr>
        <vertAlign val="superscript"/>
        <sz val="10"/>
        <color theme="1"/>
        <rFont val="Arial"/>
        <family val="2"/>
      </rPr>
      <t>4</t>
    </r>
    <r>
      <rPr>
        <sz val="10"/>
        <color theme="1"/>
        <rFont val="Arial"/>
        <family val="2"/>
      </rPr>
      <t xml:space="preserve"> Transarterielle Chemoembolisation 
</t>
    </r>
    <r>
      <rPr>
        <vertAlign val="superscript"/>
        <sz val="10"/>
        <color theme="1"/>
        <rFont val="Arial"/>
        <family val="2"/>
      </rPr>
      <t>5</t>
    </r>
    <r>
      <rPr>
        <sz val="10"/>
        <color theme="1"/>
        <rFont val="Arial"/>
        <family val="2"/>
      </rPr>
      <t xml:space="preserve"> Perkutane transluminare Angioplastie 
</t>
    </r>
    <r>
      <rPr>
        <vertAlign val="superscript"/>
        <sz val="10"/>
        <color theme="1"/>
        <rFont val="Arial"/>
        <family val="2"/>
      </rPr>
      <t>6</t>
    </r>
    <r>
      <rPr>
        <sz val="10"/>
        <color theme="1"/>
        <rFont val="Arial"/>
        <family val="2"/>
      </rPr>
      <t xml:space="preserve"> Elektrophysiologische Untersuchung
</t>
    </r>
    <r>
      <rPr>
        <vertAlign val="superscript"/>
        <sz val="10"/>
        <color theme="1"/>
        <rFont val="Arial"/>
        <family val="2"/>
      </rPr>
      <t>7</t>
    </r>
    <r>
      <rPr>
        <sz val="10"/>
        <color theme="1"/>
        <rFont val="Arial"/>
        <family val="2"/>
      </rPr>
      <t xml:space="preserve"> Für die Untersuchung „Ablation“ wurde bisher mangels zureichender Daten kein DRW festgelegt. Der UC wird jedoch hiermit zur bundesweiten Harmonisierung der Datensammlung definiert.</t>
    </r>
  </si>
  <si>
    <r>
      <t xml:space="preserve">EPU </t>
    </r>
    <r>
      <rPr>
        <vertAlign val="superscript"/>
        <sz val="12"/>
        <color theme="1"/>
        <rFont val="Arial"/>
        <family val="2"/>
      </rPr>
      <t>6</t>
    </r>
    <r>
      <rPr>
        <sz val="12"/>
        <color theme="1"/>
        <rFont val="Arial"/>
        <family val="2"/>
      </rPr>
      <t xml:space="preserve"> Einkammersystem</t>
    </r>
  </si>
  <si>
    <r>
      <t>EPU</t>
    </r>
    <r>
      <rPr>
        <vertAlign val="superscript"/>
        <sz val="12"/>
        <color theme="1"/>
        <rFont val="Arial"/>
        <family val="2"/>
      </rPr>
      <t xml:space="preserve"> 6</t>
    </r>
    <r>
      <rPr>
        <sz val="12"/>
        <color theme="1"/>
        <rFont val="Arial"/>
        <family val="2"/>
      </rPr>
      <t xml:space="preserve"> Zweikammersystem</t>
    </r>
  </si>
  <si>
    <r>
      <t xml:space="preserve">EPU </t>
    </r>
    <r>
      <rPr>
        <vertAlign val="superscript"/>
        <sz val="12"/>
        <color theme="1"/>
        <rFont val="Arial"/>
        <family val="2"/>
      </rPr>
      <t>6</t>
    </r>
    <r>
      <rPr>
        <sz val="12"/>
        <color theme="1"/>
        <rFont val="Arial"/>
        <family val="2"/>
      </rPr>
      <t xml:space="preserve"> Dreikammersystem</t>
    </r>
  </si>
  <si>
    <r>
      <t xml:space="preserve">EPU </t>
    </r>
    <r>
      <rPr>
        <vertAlign val="superscript"/>
        <sz val="12"/>
        <color theme="1"/>
        <rFont val="Arial"/>
        <family val="2"/>
      </rPr>
      <t>6</t>
    </r>
    <r>
      <rPr>
        <sz val="12"/>
        <color theme="1"/>
        <rFont val="Arial"/>
        <family val="2"/>
      </rPr>
      <t xml:space="preserve"> Ablation </t>
    </r>
    <r>
      <rPr>
        <vertAlign val="superscript"/>
        <sz val="12"/>
        <color theme="1"/>
        <rFont val="Arial"/>
        <family val="2"/>
      </rPr>
      <t>7</t>
    </r>
  </si>
  <si>
    <t>Betreibernummer:</t>
  </si>
  <si>
    <t>Sofern Sie folgende Untersuchungen nicht durchführen, bitte ankreuzen:</t>
  </si>
  <si>
    <r>
      <t xml:space="preserve">Eingabe DFP in: </t>
    </r>
    <r>
      <rPr>
        <b/>
        <sz val="11"/>
        <color rgb="FFFF0000"/>
        <rFont val="Arial"/>
        <family val="2"/>
      </rPr>
      <t xml:space="preserve">cGy * cm² </t>
    </r>
    <r>
      <rPr>
        <b/>
        <sz val="11"/>
        <rFont val="Arial"/>
        <family val="2"/>
      </rPr>
      <t xml:space="preserve">= </t>
    </r>
    <r>
      <rPr>
        <b/>
        <sz val="11"/>
        <color rgb="FFFF0000"/>
        <rFont val="Arial"/>
        <family val="2"/>
      </rPr>
      <t>µGy * m²</t>
    </r>
    <r>
      <rPr>
        <sz val="11"/>
        <color rgb="FFFF0000"/>
        <rFont val="Arial"/>
        <family val="2"/>
      </rPr>
      <t xml:space="preserve"> </t>
    </r>
  </si>
  <si>
    <t>Bitte beachten Sie unbedingt die Hilfestellung zum Ausfüllen der Tabelle im Register "Allgemeine Angaben"</t>
  </si>
  <si>
    <r>
      <t xml:space="preserve">* tragen Sie </t>
    </r>
    <r>
      <rPr>
        <b/>
        <u/>
        <sz val="12"/>
        <color theme="1"/>
        <rFont val="Arial"/>
        <family val="2"/>
      </rPr>
      <t>je durchgeführte Untersuchungsart 10 DFP Werte aufeinanderfolgender Patienten</t>
    </r>
    <r>
      <rPr>
        <sz val="12"/>
        <color theme="1"/>
        <rFont val="Arial"/>
        <family val="2"/>
      </rPr>
      <t xml:space="preserve"> in die Liste ein, diese sind unabhängig von den eingereichten Patientendaten und anonymisiert.</t>
    </r>
  </si>
  <si>
    <r>
      <t xml:space="preserve">* Verwenden Sie </t>
    </r>
    <r>
      <rPr>
        <b/>
        <u/>
        <sz val="12"/>
        <color rgb="FF000000"/>
        <rFont val="Arial"/>
        <family val="2"/>
      </rPr>
      <t>mehrere Geräte</t>
    </r>
    <r>
      <rPr>
        <sz val="12"/>
        <color rgb="FF000000"/>
        <rFont val="Arial"/>
        <family val="2"/>
      </rPr>
      <t xml:space="preserve"> für die gleiche Untersuchungsart, </t>
    </r>
    <r>
      <rPr>
        <b/>
        <sz val="12"/>
        <color rgb="FF000000"/>
        <rFont val="Arial"/>
        <family val="2"/>
      </rPr>
      <t>duplizieren</t>
    </r>
    <r>
      <rPr>
        <sz val="12"/>
        <color rgb="FF000000"/>
        <rFont val="Arial"/>
        <family val="2"/>
      </rPr>
      <t xml:space="preserve"> Sie bitte die Tabelle.</t>
    </r>
  </si>
  <si>
    <t>Gerätebezeichnung</t>
  </si>
  <si>
    <t>Code</t>
  </si>
  <si>
    <r>
      <rPr>
        <b/>
        <i/>
        <u/>
        <sz val="11"/>
        <color rgb="FFFF0000"/>
        <rFont val="Arial"/>
        <family val="2"/>
      </rPr>
      <t xml:space="preserve">Hilfestellung zum Ausfüllen der DRW-Tabellen
</t>
    </r>
    <r>
      <rPr>
        <sz val="11"/>
        <color theme="1"/>
        <rFont val="Arial"/>
        <family val="2"/>
      </rPr>
      <t xml:space="preserve">
• Eine Dokumentation </t>
    </r>
    <r>
      <rPr>
        <b/>
        <sz val="11"/>
        <color theme="1"/>
        <rFont val="Arial"/>
        <family val="2"/>
      </rPr>
      <t xml:space="preserve">auf Papier oder als .pdf bzw. Textdatei wird nicht akzeptiert. </t>
    </r>
    <r>
      <rPr>
        <sz val="11"/>
        <color theme="1"/>
        <rFont val="Arial"/>
        <family val="2"/>
      </rPr>
      <t xml:space="preserve">
Bitte senden Sie uns die Tabelle in Excel-Format auf CD, per Email oder über den digitalen Upload zu.
• Bitte tragen Sie </t>
    </r>
    <r>
      <rPr>
        <b/>
        <sz val="11"/>
        <color theme="1"/>
        <rFont val="Arial"/>
        <family val="2"/>
      </rPr>
      <t>je durchgeführte Untersuchungsart 10 aufeinanderfolgende diagnostische Referenzwerte</t>
    </r>
    <r>
      <rPr>
        <sz val="11"/>
        <color theme="1"/>
        <rFont val="Arial"/>
        <family val="2"/>
      </rPr>
      <t xml:space="preserve"> in die Tabellen ein, diese sind </t>
    </r>
    <r>
      <rPr>
        <b/>
        <i/>
        <u/>
        <sz val="11"/>
        <color theme="1"/>
        <rFont val="Arial"/>
        <family val="2"/>
      </rPr>
      <t>unabhängig von der angeforderten Patienten-/Untersuchungsanzahl.</t>
    </r>
    <r>
      <rPr>
        <sz val="11"/>
        <color theme="1"/>
        <rFont val="Arial"/>
        <family val="2"/>
      </rPr>
      <t xml:space="preserve">
• Falls die Anzahl der Untersuchungen im angeforderten Zeitraum </t>
    </r>
    <r>
      <rPr>
        <b/>
        <sz val="11"/>
        <color theme="1"/>
        <rFont val="Arial"/>
        <family val="2"/>
      </rPr>
      <t>kleiner als 10 ist</t>
    </r>
    <r>
      <rPr>
        <sz val="11"/>
        <color theme="1"/>
        <rFont val="Arial"/>
        <family val="2"/>
      </rPr>
      <t xml:space="preserve">, bitten wir Sie, Dosiswerte vor diesem Zeitraum </t>
    </r>
    <r>
      <rPr>
        <b/>
        <sz val="11"/>
        <color theme="1"/>
        <rFont val="Arial"/>
        <family val="2"/>
      </rPr>
      <t>(max. 1 Jahr)</t>
    </r>
    <r>
      <rPr>
        <sz val="11"/>
        <color theme="1"/>
        <rFont val="Arial"/>
        <family val="2"/>
      </rPr>
      <t xml:space="preserve"> einzutragen, bis 10 Werte erreicht sind.
 </t>
    </r>
    <r>
      <rPr>
        <b/>
        <sz val="10"/>
        <color theme="1"/>
        <rFont val="Arial"/>
        <family val="2"/>
      </rPr>
      <t>&gt;</t>
    </r>
    <r>
      <rPr>
        <sz val="10"/>
        <color theme="1"/>
        <rFont val="Arial"/>
        <family val="2"/>
      </rPr>
      <t xml:space="preserve"> Somit können statistisch zuverlässigere Bewertungen für das Bundesamt für Strahlenschutz (BfS) und das Bayerisches Staatsministerium f. Umwelt u. Verbraucherschutz (StMUV) erfolgen!</t>
    </r>
    <r>
      <rPr>
        <sz val="11"/>
        <color theme="1"/>
        <rFont val="Arial"/>
        <family val="2"/>
      </rPr>
      <t xml:space="preserve">
• Führen Sie eine Untersuchungsart </t>
    </r>
    <r>
      <rPr>
        <b/>
        <sz val="11"/>
        <color theme="1"/>
        <rFont val="Arial"/>
        <family val="2"/>
      </rPr>
      <t>nicht</t>
    </r>
    <r>
      <rPr>
        <sz val="11"/>
        <color theme="1"/>
        <rFont val="Arial"/>
        <family val="2"/>
      </rPr>
      <t xml:space="preserve"> durch, bitte nicht durch eine andere Untersuchungsart ersetzen, sondern die Zeile leer lassen.
• Verwenden Sie </t>
    </r>
    <r>
      <rPr>
        <b/>
        <u/>
        <sz val="11"/>
        <color theme="1"/>
        <rFont val="Arial"/>
        <family val="2"/>
      </rPr>
      <t>mehrere Geräte</t>
    </r>
    <r>
      <rPr>
        <sz val="11"/>
        <color theme="1"/>
        <rFont val="Arial"/>
        <family val="2"/>
      </rPr>
      <t xml:space="preserve"> für die gleiche Untersuchungsart, </t>
    </r>
    <r>
      <rPr>
        <b/>
        <sz val="11"/>
        <color theme="1"/>
        <rFont val="Arial"/>
        <family val="2"/>
      </rPr>
      <t>duplizieren</t>
    </r>
    <r>
      <rPr>
        <sz val="11"/>
        <color theme="1"/>
        <rFont val="Arial"/>
        <family val="2"/>
      </rPr>
      <t xml:space="preserve"> Sie bitte die Tabelle.
• Tragen Sie in die Zeile </t>
    </r>
    <r>
      <rPr>
        <b/>
        <sz val="11"/>
        <color theme="1"/>
        <rFont val="Arial"/>
        <family val="2"/>
      </rPr>
      <t>Gerätebezeichnung den Gerätenamen</t>
    </r>
    <r>
      <rPr>
        <sz val="11"/>
        <color theme="1"/>
        <rFont val="Arial"/>
        <family val="2"/>
      </rPr>
      <t xml:space="preserve"> ein.
• Bitte </t>
    </r>
    <r>
      <rPr>
        <b/>
        <sz val="11"/>
        <color theme="1"/>
        <rFont val="Arial"/>
        <family val="2"/>
      </rPr>
      <t>keine</t>
    </r>
    <r>
      <rPr>
        <sz val="11"/>
        <color theme="1"/>
        <rFont val="Arial"/>
        <family val="2"/>
      </rPr>
      <t xml:space="preserve"> Einheiten und Sonderzeichen in die Tabelle eintragen. 
• Die </t>
    </r>
    <r>
      <rPr>
        <b/>
        <sz val="11"/>
        <color theme="1"/>
        <rFont val="Arial"/>
        <family val="2"/>
      </rPr>
      <t>Dezimalzahlen</t>
    </r>
    <r>
      <rPr>
        <sz val="11"/>
        <color theme="1"/>
        <rFont val="Arial"/>
        <family val="2"/>
      </rPr>
      <t xml:space="preserve"> bitte immer mit</t>
    </r>
    <r>
      <rPr>
        <b/>
        <sz val="11"/>
        <color theme="1"/>
        <rFont val="Arial"/>
        <family val="2"/>
      </rPr>
      <t xml:space="preserve"> "," (Komma)</t>
    </r>
    <r>
      <rPr>
        <sz val="11"/>
        <color theme="1"/>
        <rFont val="Arial"/>
        <family val="2"/>
      </rPr>
      <t xml:space="preserve"> erfassen.</t>
    </r>
  </si>
  <si>
    <t>ÄS</t>
  </si>
  <si>
    <t>DRW</t>
  </si>
  <si>
    <t>Median</t>
  </si>
  <si>
    <t>BY-Blaek</t>
  </si>
  <si>
    <t>Anzahl</t>
  </si>
  <si>
    <r>
      <rPr>
        <b/>
        <sz val="11"/>
        <color theme="1"/>
        <rFont val="Arial"/>
        <family val="2"/>
      </rPr>
      <t>Info Betreiber:</t>
    </r>
    <r>
      <rPr>
        <sz val="11"/>
        <color theme="1"/>
        <rFont val="Arial"/>
        <family val="2"/>
      </rPr>
      <t xml:space="preserve">
xxx</t>
    </r>
  </si>
  <si>
    <r>
      <rPr>
        <b/>
        <sz val="11"/>
        <color theme="1"/>
        <rFont val="Arial"/>
        <family val="2"/>
      </rPr>
      <t>Info Pysiker:</t>
    </r>
    <r>
      <rPr>
        <sz val="11"/>
        <color theme="1"/>
        <rFont val="Arial"/>
        <family val="2"/>
      </rPr>
      <t xml:space="preserve">
xxx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</si>
</sst>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sz val="11"/>
      <color theme="0"/>
      <name val="Calibri"/>
      <family val="2"/>
      <scheme val="minor"/>
    </font>
    <font>
      <sz val="11"/>
      <color rgb="FFFF0000"/>
      <name val="Arial"/>
      <family val="2"/>
    </font>
    <font>
      <sz val="13"/>
      <color rgb="FF000000"/>
      <name val="Arial"/>
      <family val="2"/>
    </font>
    <font>
      <i/>
      <sz val="11"/>
      <color rgb="FF000000"/>
      <name val="Arial"/>
      <family val="2"/>
    </font>
    <font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vertAlign val="superscript"/>
      <sz val="12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b/>
      <i/>
      <u/>
      <sz val="11"/>
      <color rgb="FFFF0000"/>
      <name val="Arial"/>
      <family val="2"/>
    </font>
    <font>
      <b/>
      <sz val="11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0"/>
      <color theme="1"/>
      <name val="Arial"/>
      <family val="2"/>
    </font>
    <font>
      <b/>
      <sz val="20"/>
      <color theme="1"/>
      <name val="Arial"/>
      <family val="2"/>
    </font>
    <font>
      <sz val="11"/>
      <color theme="0"/>
      <name val="Arial"/>
      <family val="2"/>
    </font>
    <font>
      <b/>
      <i/>
      <u/>
      <sz val="14"/>
      <color rgb="FFFF0000"/>
      <name val="Arial"/>
      <family val="2"/>
    </font>
    <font>
      <b/>
      <u/>
      <sz val="12"/>
      <color theme="1"/>
      <name val="Arial"/>
      <family val="2"/>
    </font>
    <font>
      <sz val="12"/>
      <color rgb="FF000000"/>
      <name val="Arial"/>
      <family val="2"/>
    </font>
    <font>
      <b/>
      <u/>
      <sz val="12"/>
      <color rgb="FF000000"/>
      <name val="Arial"/>
      <family val="2"/>
    </font>
    <font>
      <b/>
      <sz val="12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</cellStyleXfs>
  <cellXfs count="112">
    <xf numFmtId="0" fontId="0" fillId="0" borderId="0" xfId="0"/>
    <xf numFmtId="0" fontId="1" fillId="4" borderId="0" xfId="0" applyFont="1" applyFill="1"/>
    <xf numFmtId="0" fontId="2" fillId="4" borderId="0" xfId="0" applyFont="1" applyFill="1" applyAlignment="1">
      <alignment vertical="center"/>
    </xf>
    <xf numFmtId="0" fontId="1" fillId="4" borderId="0" xfId="0" applyFont="1" applyFill="1" applyBorder="1"/>
    <xf numFmtId="0" fontId="2" fillId="4" borderId="0" xfId="0" applyFont="1" applyFill="1"/>
    <xf numFmtId="0" fontId="9" fillId="4" borderId="3" xfId="0" applyFont="1" applyFill="1" applyBorder="1"/>
    <xf numFmtId="0" fontId="9" fillId="4" borderId="5" xfId="0" applyFont="1" applyFill="1" applyBorder="1"/>
    <xf numFmtId="0" fontId="9" fillId="4" borderId="4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8" fillId="0" borderId="0" xfId="1" applyFont="1" applyFill="1"/>
    <xf numFmtId="0" fontId="0" fillId="0" borderId="0" xfId="0" applyFill="1"/>
    <xf numFmtId="0" fontId="1" fillId="0" borderId="0" xfId="0" applyFont="1" applyFill="1"/>
    <xf numFmtId="0" fontId="10" fillId="0" borderId="0" xfId="0" applyFont="1" applyFill="1"/>
    <xf numFmtId="0" fontId="7" fillId="0" borderId="0" xfId="1" applyFont="1" applyFill="1" applyAlignment="1">
      <alignment horizontal="left"/>
    </xf>
    <xf numFmtId="0" fontId="7" fillId="0" borderId="0" xfId="1" applyFont="1" applyFill="1"/>
    <xf numFmtId="0" fontId="0" fillId="0" borderId="0" xfId="0" applyFill="1" applyBorder="1"/>
    <xf numFmtId="0" fontId="17" fillId="0" borderId="0" xfId="0" applyFont="1" applyFill="1" applyBorder="1"/>
    <xf numFmtId="0" fontId="10" fillId="0" borderId="0" xfId="0" applyFont="1" applyFill="1" applyBorder="1"/>
    <xf numFmtId="0" fontId="4" fillId="0" borderId="0" xfId="0" applyFont="1" applyFill="1" applyBorder="1" applyAlignment="1"/>
    <xf numFmtId="0" fontId="1" fillId="0" borderId="0" xfId="0" applyFont="1" applyFill="1" applyBorder="1"/>
    <xf numFmtId="0" fontId="0" fillId="0" borderId="0" xfId="0" applyFill="1" applyBorder="1" applyAlignment="1">
      <alignment horizontal="left" indent="1"/>
    </xf>
    <xf numFmtId="0" fontId="1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3" fillId="0" borderId="0" xfId="0" applyFont="1" applyFill="1"/>
    <xf numFmtId="0" fontId="7" fillId="0" borderId="0" xfId="1" applyFont="1" applyFill="1" applyAlignment="1"/>
    <xf numFmtId="0" fontId="1" fillId="2" borderId="0" xfId="0" applyFont="1" applyFill="1"/>
    <xf numFmtId="0" fontId="11" fillId="0" borderId="0" xfId="0" applyFont="1" applyFill="1" applyBorder="1"/>
    <xf numFmtId="0" fontId="1" fillId="0" borderId="0" xfId="0" applyFont="1"/>
    <xf numFmtId="0" fontId="1" fillId="0" borderId="6" xfId="0" applyFont="1" applyBorder="1"/>
    <xf numFmtId="0" fontId="24" fillId="5" borderId="16" xfId="0" applyFont="1" applyFill="1" applyBorder="1" applyAlignment="1">
      <alignment horizontal="left"/>
    </xf>
    <xf numFmtId="0" fontId="7" fillId="0" borderId="0" xfId="0" applyFont="1" applyFill="1"/>
    <xf numFmtId="0" fontId="25" fillId="0" borderId="0" xfId="0" applyFont="1" applyFill="1"/>
    <xf numFmtId="0" fontId="26" fillId="0" borderId="0" xfId="0" applyFont="1" applyFill="1" applyAlignment="1">
      <alignment vertical="top"/>
    </xf>
    <xf numFmtId="0" fontId="12" fillId="0" borderId="7" xfId="0" applyFont="1" applyFill="1" applyBorder="1" applyAlignment="1">
      <alignment vertical="top"/>
    </xf>
    <xf numFmtId="0" fontId="1" fillId="0" borderId="0" xfId="0" applyFont="1" applyFill="1" applyAlignment="1">
      <alignment vertical="top"/>
    </xf>
    <xf numFmtId="0" fontId="7" fillId="0" borderId="0" xfId="0" applyFont="1" applyFill="1" applyAlignment="1">
      <alignment vertical="top"/>
    </xf>
    <xf numFmtId="0" fontId="25" fillId="0" borderId="0" xfId="0" applyFont="1" applyFill="1" applyAlignment="1">
      <alignment vertical="top"/>
    </xf>
    <xf numFmtId="0" fontId="1" fillId="2" borderId="0" xfId="0" applyFont="1" applyFill="1" applyAlignment="1">
      <alignment vertical="top"/>
    </xf>
    <xf numFmtId="0" fontId="2" fillId="0" borderId="7" xfId="0" applyFont="1" applyFill="1" applyBorder="1"/>
    <xf numFmtId="0" fontId="13" fillId="0" borderId="19" xfId="0" applyFont="1" applyFill="1" applyBorder="1"/>
    <xf numFmtId="0" fontId="28" fillId="0" borderId="0" xfId="0" applyFont="1" applyFill="1" applyBorder="1"/>
    <xf numFmtId="0" fontId="9" fillId="4" borderId="20" xfId="0" applyFont="1" applyFill="1" applyBorder="1"/>
    <xf numFmtId="0" fontId="9" fillId="4" borderId="21" xfId="0" applyFont="1" applyFill="1" applyBorder="1" applyAlignment="1">
      <alignment horizontal="center"/>
    </xf>
    <xf numFmtId="0" fontId="9" fillId="4" borderId="26" xfId="0" applyFont="1" applyFill="1" applyBorder="1"/>
    <xf numFmtId="0" fontId="14" fillId="0" borderId="0" xfId="0" applyFont="1" applyFill="1" applyBorder="1" applyAlignment="1">
      <alignment horizontal="left" vertical="top" wrapText="1"/>
    </xf>
    <xf numFmtId="0" fontId="21" fillId="4" borderId="8" xfId="0" applyFont="1" applyFill="1" applyBorder="1"/>
    <xf numFmtId="0" fontId="21" fillId="4" borderId="8" xfId="0" applyFont="1" applyFill="1" applyBorder="1" applyAlignment="1">
      <alignment horizontal="left"/>
    </xf>
    <xf numFmtId="0" fontId="18" fillId="0" borderId="11" xfId="0" applyNumberFormat="1" applyFont="1" applyFill="1" applyBorder="1" applyAlignment="1" applyProtection="1">
      <alignment horizontal="left"/>
      <protection locked="0"/>
    </xf>
    <xf numFmtId="2" fontId="21" fillId="4" borderId="8" xfId="0" applyNumberFormat="1" applyFont="1" applyFill="1" applyBorder="1" applyAlignment="1">
      <alignment horizontal="left"/>
    </xf>
    <xf numFmtId="2" fontId="19" fillId="2" borderId="30" xfId="0" applyNumberFormat="1" applyFont="1" applyFill="1" applyBorder="1" applyAlignment="1" applyProtection="1">
      <alignment horizontal="left"/>
      <protection locked="0"/>
    </xf>
    <xf numFmtId="2" fontId="19" fillId="6" borderId="30" xfId="0" applyNumberFormat="1" applyFont="1" applyFill="1" applyBorder="1" applyAlignment="1" applyProtection="1">
      <alignment horizontal="left"/>
      <protection locked="0"/>
    </xf>
    <xf numFmtId="2" fontId="19" fillId="6" borderId="13" xfId="0" applyNumberFormat="1" applyFont="1" applyFill="1" applyBorder="1" applyAlignment="1" applyProtection="1">
      <alignment horizontal="left"/>
      <protection locked="0"/>
    </xf>
    <xf numFmtId="0" fontId="9" fillId="4" borderId="4" xfId="0" applyFont="1" applyFill="1" applyBorder="1"/>
    <xf numFmtId="0" fontId="17" fillId="0" borderId="32" xfId="0" applyFont="1" applyFill="1" applyBorder="1" applyAlignment="1">
      <alignment horizontal="right"/>
    </xf>
    <xf numFmtId="0" fontId="1" fillId="0" borderId="0" xfId="0" applyFont="1" applyFill="1" applyBorder="1" applyAlignment="1">
      <alignment vertical="top"/>
    </xf>
    <xf numFmtId="0" fontId="1" fillId="0" borderId="0" xfId="0" applyFont="1" applyFill="1" applyBorder="1" applyAlignment="1"/>
    <xf numFmtId="0" fontId="1" fillId="0" borderId="18" xfId="0" applyFont="1" applyBorder="1" applyProtection="1">
      <protection locked="0"/>
    </xf>
    <xf numFmtId="0" fontId="1" fillId="0" borderId="11" xfId="0" applyFont="1" applyFill="1" applyBorder="1" applyAlignment="1" applyProtection="1">
      <alignment horizontal="left"/>
      <protection locked="0"/>
    </xf>
    <xf numFmtId="0" fontId="1" fillId="0" borderId="18" xfId="0" applyFont="1" applyBorder="1" applyAlignment="1" applyProtection="1">
      <alignment horizontal="left"/>
      <protection locked="0"/>
    </xf>
    <xf numFmtId="0" fontId="2" fillId="3" borderId="22" xfId="0" applyFont="1" applyFill="1" applyBorder="1" applyAlignment="1" applyProtection="1">
      <alignment horizontal="left"/>
      <protection locked="0"/>
    </xf>
    <xf numFmtId="0" fontId="2" fillId="3" borderId="2" xfId="0" applyFont="1" applyFill="1" applyBorder="1" applyAlignment="1" applyProtection="1">
      <protection locked="0"/>
    </xf>
    <xf numFmtId="0" fontId="1" fillId="0" borderId="30" xfId="0" applyFont="1" applyFill="1" applyBorder="1" applyAlignment="1" applyProtection="1">
      <alignment horizontal="right"/>
      <protection locked="0"/>
    </xf>
    <xf numFmtId="0" fontId="2" fillId="0" borderId="9" xfId="0" applyFont="1" applyBorder="1" applyAlignment="1" applyProtection="1">
      <protection locked="0"/>
    </xf>
    <xf numFmtId="0" fontId="2" fillId="0" borderId="11" xfId="0" applyFont="1" applyBorder="1" applyAlignment="1" applyProtection="1">
      <protection locked="0"/>
    </xf>
    <xf numFmtId="0" fontId="2" fillId="0" borderId="18" xfId="0" applyFont="1" applyBorder="1" applyAlignment="1" applyProtection="1">
      <protection locked="0"/>
    </xf>
    <xf numFmtId="0" fontId="1" fillId="6" borderId="12" xfId="0" applyFont="1" applyFill="1" applyBorder="1" applyProtection="1">
      <protection locked="0"/>
    </xf>
    <xf numFmtId="0" fontId="18" fillId="6" borderId="12" xfId="0" applyFont="1" applyFill="1" applyBorder="1" applyAlignment="1" applyProtection="1">
      <alignment horizontal="left"/>
      <protection locked="0"/>
    </xf>
    <xf numFmtId="0" fontId="1" fillId="6" borderId="11" xfId="0" applyFont="1" applyFill="1" applyBorder="1" applyAlignment="1" applyProtection="1">
      <alignment horizontal="left"/>
      <protection locked="0"/>
    </xf>
    <xf numFmtId="0" fontId="1" fillId="6" borderId="12" xfId="0" applyFont="1" applyFill="1" applyBorder="1" applyAlignment="1" applyProtection="1">
      <alignment horizontal="left"/>
      <protection locked="0"/>
    </xf>
    <xf numFmtId="0" fontId="2" fillId="3" borderId="17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protection locked="0"/>
    </xf>
    <xf numFmtId="0" fontId="1" fillId="6" borderId="30" xfId="0" applyFont="1" applyFill="1" applyBorder="1" applyAlignment="1" applyProtection="1">
      <alignment horizontal="right"/>
      <protection locked="0"/>
    </xf>
    <xf numFmtId="0" fontId="2" fillId="6" borderId="10" xfId="0" applyFont="1" applyFill="1" applyBorder="1" applyAlignment="1" applyProtection="1">
      <protection locked="0"/>
    </xf>
    <xf numFmtId="0" fontId="2" fillId="6" borderId="12" xfId="0" applyFont="1" applyFill="1" applyBorder="1" applyAlignment="1" applyProtection="1">
      <protection locked="0"/>
    </xf>
    <xf numFmtId="0" fontId="1" fillId="0" borderId="12" xfId="0" applyFont="1" applyBorder="1" applyProtection="1">
      <protection locked="0"/>
    </xf>
    <xf numFmtId="0" fontId="18" fillId="0" borderId="12" xfId="0" applyFont="1" applyFill="1" applyBorder="1" applyAlignment="1" applyProtection="1">
      <alignment horizontal="left"/>
      <protection locked="0"/>
    </xf>
    <xf numFmtId="0" fontId="1" fillId="0" borderId="12" xfId="0" applyFont="1" applyBorder="1" applyAlignment="1" applyProtection="1">
      <alignment horizontal="left"/>
      <protection locked="0"/>
    </xf>
    <xf numFmtId="0" fontId="2" fillId="0" borderId="10" xfId="0" applyFont="1" applyBorder="1" applyAlignment="1" applyProtection="1">
      <protection locked="0"/>
    </xf>
    <xf numFmtId="0" fontId="2" fillId="0" borderId="12" xfId="0" applyFont="1" applyBorder="1" applyAlignment="1" applyProtection="1">
      <protection locked="0"/>
    </xf>
    <xf numFmtId="0" fontId="0" fillId="0" borderId="12" xfId="0" applyBorder="1" applyAlignment="1" applyProtection="1">
      <alignment horizontal="left"/>
      <protection locked="0"/>
    </xf>
    <xf numFmtId="0" fontId="0" fillId="6" borderId="12" xfId="0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1" fillId="0" borderId="27" xfId="0" applyFont="1" applyBorder="1" applyProtection="1">
      <protection locked="0"/>
    </xf>
    <xf numFmtId="0" fontId="1" fillId="6" borderId="25" xfId="0" applyFont="1" applyFill="1" applyBorder="1" applyProtection="1">
      <protection locked="0"/>
    </xf>
    <xf numFmtId="0" fontId="2" fillId="3" borderId="17" xfId="0" applyFont="1" applyFill="1" applyBorder="1" applyAlignment="1" applyProtection="1">
      <alignment horizontal="left" vertical="center"/>
      <protection locked="0"/>
    </xf>
    <xf numFmtId="0" fontId="1" fillId="0" borderId="12" xfId="0" applyFont="1" applyFill="1" applyBorder="1" applyProtection="1">
      <protection locked="0"/>
    </xf>
    <xf numFmtId="0" fontId="18" fillId="6" borderId="25" xfId="0" applyFont="1" applyFill="1" applyBorder="1" applyAlignment="1" applyProtection="1">
      <alignment horizontal="left"/>
      <protection locked="0"/>
    </xf>
    <xf numFmtId="0" fontId="2" fillId="6" borderId="24" xfId="0" applyFont="1" applyFill="1" applyBorder="1" applyAlignment="1" applyProtection="1">
      <protection locked="0"/>
    </xf>
    <xf numFmtId="0" fontId="2" fillId="6" borderId="25" xfId="0" applyFont="1" applyFill="1" applyBorder="1" applyAlignment="1" applyProtection="1">
      <protection locked="0"/>
    </xf>
    <xf numFmtId="0" fontId="1" fillId="0" borderId="27" xfId="0" applyFont="1" applyFill="1" applyBorder="1" applyProtection="1">
      <protection locked="0"/>
    </xf>
    <xf numFmtId="0" fontId="2" fillId="3" borderId="2" xfId="0" applyFont="1" applyFill="1" applyBorder="1" applyAlignment="1" applyProtection="1">
      <alignment wrapText="1"/>
      <protection locked="0"/>
    </xf>
    <xf numFmtId="0" fontId="1" fillId="0" borderId="28" xfId="0" applyFont="1" applyFill="1" applyBorder="1" applyProtection="1">
      <protection locked="0"/>
    </xf>
    <xf numFmtId="0" fontId="1" fillId="6" borderId="29" xfId="0" applyFont="1" applyFill="1" applyBorder="1" applyProtection="1">
      <protection locked="0"/>
    </xf>
    <xf numFmtId="0" fontId="18" fillId="6" borderId="13" xfId="0" applyFont="1" applyFill="1" applyBorder="1" applyAlignment="1" applyProtection="1">
      <alignment horizontal="left"/>
      <protection locked="0"/>
    </xf>
    <xf numFmtId="0" fontId="1" fillId="6" borderId="13" xfId="0" applyFont="1" applyFill="1" applyBorder="1" applyAlignment="1" applyProtection="1">
      <alignment horizontal="left"/>
      <protection locked="0"/>
    </xf>
    <xf numFmtId="0" fontId="0" fillId="6" borderId="13" xfId="0" applyFill="1" applyBorder="1" applyAlignment="1" applyProtection="1">
      <alignment horizontal="left"/>
      <protection locked="0"/>
    </xf>
    <xf numFmtId="0" fontId="2" fillId="3" borderId="23" xfId="0" applyFont="1" applyFill="1" applyBorder="1" applyAlignment="1" applyProtection="1">
      <alignment horizontal="left"/>
      <protection locked="0"/>
    </xf>
    <xf numFmtId="0" fontId="2" fillId="3" borderId="14" xfId="0" applyFont="1" applyFill="1" applyBorder="1" applyAlignment="1" applyProtection="1">
      <alignment wrapText="1"/>
      <protection locked="0"/>
    </xf>
    <xf numFmtId="0" fontId="1" fillId="6" borderId="31" xfId="0" applyFont="1" applyFill="1" applyBorder="1" applyAlignment="1" applyProtection="1">
      <alignment horizontal="right"/>
      <protection locked="0"/>
    </xf>
    <xf numFmtId="0" fontId="2" fillId="6" borderId="15" xfId="0" applyFont="1" applyFill="1" applyBorder="1" applyAlignment="1" applyProtection="1">
      <protection locked="0"/>
    </xf>
    <xf numFmtId="0" fontId="2" fillId="6" borderId="13" xfId="0" applyFont="1" applyFill="1" applyBorder="1" applyAlignment="1" applyProtection="1">
      <protection locked="0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wrapText="1" indent="2"/>
    </xf>
    <xf numFmtId="0" fontId="1" fillId="0" borderId="21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/>
    </xf>
    <xf numFmtId="0" fontId="1" fillId="0" borderId="33" xfId="0" applyFont="1" applyFill="1" applyBorder="1" applyAlignment="1">
      <alignment horizontal="left" vertical="top"/>
    </xf>
    <xf numFmtId="0" fontId="14" fillId="0" borderId="0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33" xfId="0" applyFont="1" applyFill="1" applyBorder="1" applyAlignment="1">
      <alignment horizontal="left" vertical="top" wrapText="1"/>
    </xf>
  </cellXfs>
  <cellStyles count="5">
    <cellStyle name="Prozent 2" xfId="2"/>
    <cellStyle name="Prozent 3" xfId="4"/>
    <cellStyle name="Standard" xfId="0" builtinId="0"/>
    <cellStyle name="Standard 2" xfId="1"/>
    <cellStyle name="Standard 3" xfId="3"/>
  </cellStyles>
  <dxfs count="4">
    <dxf>
      <font>
        <color rgb="FFFF0000"/>
      </font>
    </dxf>
    <dxf>
      <font>
        <color theme="5" tint="-0.24994659260841701"/>
      </font>
    </dxf>
    <dxf>
      <font>
        <color theme="4" tint="-0.24994659260841701"/>
      </font>
    </dxf>
    <dxf>
      <font>
        <color theme="1"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45720</xdr:rowOff>
        </xdr:from>
        <xdr:to>
          <xdr:col>1</xdr:col>
          <xdr:colOff>3383280</xdr:colOff>
          <xdr:row>4</xdr:row>
          <xdr:rowOff>0</xdr:rowOff>
        </xdr:to>
        <xdr:sp macro="" textlink="">
          <xdr:nvSpPr>
            <xdr:cNvPr id="1029" name="TextBox1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45720</xdr:rowOff>
        </xdr:from>
        <xdr:to>
          <xdr:col>1</xdr:col>
          <xdr:colOff>3383280</xdr:colOff>
          <xdr:row>6</xdr:row>
          <xdr:rowOff>0</xdr:rowOff>
        </xdr:to>
        <xdr:sp macro="" textlink="">
          <xdr:nvSpPr>
            <xdr:cNvPr id="1032" name="TextBox2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</xdr:row>
          <xdr:rowOff>45720</xdr:rowOff>
        </xdr:from>
        <xdr:to>
          <xdr:col>1</xdr:col>
          <xdr:colOff>3383280</xdr:colOff>
          <xdr:row>7</xdr:row>
          <xdr:rowOff>0</xdr:rowOff>
        </xdr:to>
        <xdr:sp macro="" textlink="">
          <xdr:nvSpPr>
            <xdr:cNvPr id="1033" name="TextBox3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45720</xdr:rowOff>
        </xdr:from>
        <xdr:to>
          <xdr:col>1</xdr:col>
          <xdr:colOff>3383280</xdr:colOff>
          <xdr:row>5</xdr:row>
          <xdr:rowOff>0</xdr:rowOff>
        </xdr:to>
        <xdr:sp macro="" textlink="">
          <xdr:nvSpPr>
            <xdr:cNvPr id="1034" name="TextBox4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erztliche_Stelle/RoeV/Arbeitsordner%20f.%20alles%20einschl.%20Sitzung%20R&#246;.-Diagn/SITZUNG/Protokolle%20Aufnahmen/2023/Textbausteine/neue%20DRW%20Tabellen/02-drw-msk-Ort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gemeine Angaben"/>
      <sheetName val="Röntgenaufnahmen"/>
      <sheetName val="CT-Untersuchungen"/>
    </sheetNames>
    <sheetDataSet>
      <sheetData sheetId="0"/>
      <sheetData sheetId="1"/>
      <sheetData sheetId="2">
        <row r="32">
          <cell r="O3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.xml"/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tabColor rgb="FF00B0F0"/>
  </sheetPr>
  <dimension ref="A1:BW102"/>
  <sheetViews>
    <sheetView showGridLines="0" tabSelected="1" zoomScale="90" zoomScaleNormal="90" workbookViewId="0">
      <selection activeCell="C3" sqref="C3"/>
    </sheetView>
  </sheetViews>
  <sheetFormatPr baseColWidth="10" defaultColWidth="11.33203125" defaultRowHeight="13.8" outlineLevelRow="1" x14ac:dyDescent="0.25"/>
  <cols>
    <col min="1" max="1" width="19.6640625" style="29" customWidth="1"/>
    <col min="2" max="2" width="61.6640625" style="29" customWidth="1"/>
    <col min="3" max="3" width="3.77734375" style="21" customWidth="1"/>
    <col min="4" max="4" width="97.77734375" style="21" customWidth="1"/>
    <col min="5" max="75" width="11.33203125" style="21"/>
    <col min="76" max="16384" width="11.33203125" style="29"/>
  </cols>
  <sheetData>
    <row r="1" spans="1:75" s="13" customFormat="1" ht="22.8" x14ac:dyDescent="0.4">
      <c r="A1" s="25" t="s">
        <v>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</row>
    <row r="2" spans="1:75" s="13" customFormat="1" ht="18.75" customHeight="1" x14ac:dyDescent="0.4">
      <c r="A2" s="25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</row>
    <row r="3" spans="1:75" s="27" customFormat="1" ht="12.75" customHeight="1" x14ac:dyDescent="0.25">
      <c r="A3" s="1"/>
      <c r="B3" s="1"/>
      <c r="C3" s="21"/>
      <c r="D3" s="103" t="s">
        <v>38</v>
      </c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</row>
    <row r="4" spans="1:75" ht="24.75" customHeight="1" x14ac:dyDescent="0.25">
      <c r="A4" s="2" t="s">
        <v>30</v>
      </c>
      <c r="B4" s="3"/>
      <c r="C4" s="28"/>
      <c r="D4" s="104"/>
    </row>
    <row r="5" spans="1:75" ht="24.75" customHeight="1" x14ac:dyDescent="0.25">
      <c r="A5" s="2" t="s">
        <v>1</v>
      </c>
      <c r="B5" s="3"/>
      <c r="C5" s="28"/>
      <c r="D5" s="104"/>
    </row>
    <row r="6" spans="1:75" ht="24.75" customHeight="1" x14ac:dyDescent="0.25">
      <c r="A6" s="2" t="s">
        <v>2</v>
      </c>
      <c r="B6" s="3"/>
      <c r="C6" s="28"/>
      <c r="D6" s="104"/>
    </row>
    <row r="7" spans="1:75" ht="24.75" customHeight="1" x14ac:dyDescent="0.25">
      <c r="A7" s="2" t="s">
        <v>3</v>
      </c>
      <c r="B7" s="3"/>
      <c r="C7" s="28"/>
      <c r="D7" s="104"/>
    </row>
    <row r="8" spans="1:75" ht="15" x14ac:dyDescent="0.25">
      <c r="A8" s="4"/>
      <c r="B8" s="3"/>
      <c r="C8" s="28"/>
      <c r="D8" s="104"/>
    </row>
    <row r="9" spans="1:75" ht="15" x14ac:dyDescent="0.25">
      <c r="A9" s="2" t="s">
        <v>31</v>
      </c>
      <c r="B9" s="1"/>
      <c r="C9" s="28"/>
      <c r="D9" s="104"/>
    </row>
    <row r="10" spans="1:75" x14ac:dyDescent="0.25">
      <c r="A10" s="1"/>
      <c r="B10" s="1"/>
      <c r="C10" s="28"/>
      <c r="D10" s="104"/>
    </row>
    <row r="11" spans="1:75" ht="24.75" customHeight="1" x14ac:dyDescent="0.25">
      <c r="A11" s="2"/>
      <c r="B11" s="1"/>
      <c r="C11" s="28"/>
      <c r="D11" s="104"/>
    </row>
    <row r="12" spans="1:75" ht="24.75" customHeight="1" x14ac:dyDescent="0.25">
      <c r="A12" s="2"/>
      <c r="B12" s="1"/>
      <c r="C12" s="28"/>
      <c r="D12" s="104"/>
    </row>
    <row r="13" spans="1:75" s="27" customFormat="1" ht="12.75" customHeight="1" x14ac:dyDescent="0.25">
      <c r="A13" s="1"/>
      <c r="B13" s="1"/>
      <c r="C13" s="21"/>
      <c r="D13" s="104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</row>
    <row r="14" spans="1:75" s="21" customFormat="1" x14ac:dyDescent="0.25">
      <c r="D14" s="104"/>
    </row>
    <row r="15" spans="1:75" s="21" customFormat="1" ht="76.349999999999994" customHeight="1" x14ac:dyDescent="0.25">
      <c r="A15" s="105"/>
      <c r="B15" s="105"/>
      <c r="D15" s="104"/>
    </row>
    <row r="16" spans="1:75" s="21" customFormat="1" x14ac:dyDescent="0.25">
      <c r="D16" s="104"/>
    </row>
    <row r="17" spans="4:4" s="21" customFormat="1" x14ac:dyDescent="0.25">
      <c r="D17" s="104"/>
    </row>
    <row r="18" spans="4:4" s="21" customFormat="1" x14ac:dyDescent="0.25">
      <c r="D18" s="104"/>
    </row>
    <row r="19" spans="4:4" s="21" customFormat="1" x14ac:dyDescent="0.25"/>
    <row r="20" spans="4:4" s="21" customFormat="1" x14ac:dyDescent="0.25"/>
    <row r="21" spans="4:4" s="21" customFormat="1" x14ac:dyDescent="0.25"/>
    <row r="22" spans="4:4" s="21" customFormat="1" x14ac:dyDescent="0.25"/>
    <row r="23" spans="4:4" s="21" customFormat="1" x14ac:dyDescent="0.25"/>
    <row r="24" spans="4:4" s="21" customFormat="1" x14ac:dyDescent="0.25"/>
    <row r="25" spans="4:4" s="21" customFormat="1" x14ac:dyDescent="0.25"/>
    <row r="26" spans="4:4" s="21" customFormat="1" x14ac:dyDescent="0.25"/>
    <row r="27" spans="4:4" s="21" customFormat="1" x14ac:dyDescent="0.25"/>
    <row r="28" spans="4:4" s="21" customFormat="1" x14ac:dyDescent="0.25"/>
    <row r="29" spans="4:4" s="21" customFormat="1" x14ac:dyDescent="0.25"/>
    <row r="30" spans="4:4" s="21" customFormat="1" x14ac:dyDescent="0.25"/>
    <row r="31" spans="4:4" s="21" customFormat="1" x14ac:dyDescent="0.25"/>
    <row r="32" spans="4:4" s="21" customFormat="1" x14ac:dyDescent="0.25"/>
    <row r="33" s="21" customFormat="1" x14ac:dyDescent="0.25"/>
    <row r="34" s="21" customFormat="1" x14ac:dyDescent="0.25"/>
    <row r="35" s="21" customFormat="1" x14ac:dyDescent="0.25"/>
    <row r="36" s="21" customFormat="1" x14ac:dyDescent="0.25"/>
    <row r="37" s="21" customFormat="1" x14ac:dyDescent="0.25"/>
    <row r="38" s="21" customFormat="1" x14ac:dyDescent="0.25"/>
    <row r="39" s="21" customFormat="1" x14ac:dyDescent="0.25"/>
    <row r="40" s="21" customFormat="1" x14ac:dyDescent="0.25"/>
    <row r="41" s="21" customFormat="1" x14ac:dyDescent="0.25"/>
    <row r="42" s="21" customFormat="1" x14ac:dyDescent="0.25"/>
    <row r="43" s="21" customFormat="1" x14ac:dyDescent="0.25"/>
    <row r="44" s="21" customFormat="1" x14ac:dyDescent="0.25"/>
    <row r="45" s="21" customFormat="1" x14ac:dyDescent="0.25"/>
    <row r="46" s="21" customFormat="1" x14ac:dyDescent="0.25"/>
    <row r="47" s="21" customFormat="1" x14ac:dyDescent="0.25"/>
    <row r="48" s="21" customFormat="1" x14ac:dyDescent="0.25"/>
    <row r="49" s="21" customFormat="1" x14ac:dyDescent="0.25"/>
    <row r="50" s="21" customFormat="1" x14ac:dyDescent="0.25"/>
    <row r="51" s="21" customFormat="1" x14ac:dyDescent="0.25"/>
    <row r="101" spans="1:2" ht="25.8" hidden="1" outlineLevel="1" thickTop="1" thickBot="1" x14ac:dyDescent="0.45">
      <c r="A101" s="30" t="s">
        <v>10</v>
      </c>
      <c r="B101" s="31" t="e">
        <f>[1]Röntgenaufnahmen!#REF!+#REF!+'[1]CT-Untersuchungen'!O32+#REF!+#REF!+#REF!</f>
        <v>#REF!</v>
      </c>
    </row>
    <row r="102" spans="1:2" collapsed="1" x14ac:dyDescent="0.25"/>
  </sheetData>
  <mergeCells count="2">
    <mergeCell ref="D3:D18"/>
    <mergeCell ref="A15:B15"/>
  </mergeCells>
  <dataValidations count="1">
    <dataValidation type="textLength" allowBlank="1" showInputMessage="1" showErrorMessage="1" errorTitle="Achtung!" error="In dieser Zelle ist keine Änderung möglich!" sqref="A1:A1048576 B8:B1048576 B1:B3 C1:XFD1048576">
      <formula1>0</formula1>
      <formula2>0</formula2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29" r:id="rId4" name="TextBox1">
          <controlPr defaultSize="0" autoLine="0" r:id="rId5">
            <anchor moveWithCells="1">
              <from>
                <xdr:col>1</xdr:col>
                <xdr:colOff>0</xdr:colOff>
                <xdr:row>3</xdr:row>
                <xdr:rowOff>45720</xdr:rowOff>
              </from>
              <to>
                <xdr:col>1</xdr:col>
                <xdr:colOff>3383280</xdr:colOff>
                <xdr:row>4</xdr:row>
                <xdr:rowOff>0</xdr:rowOff>
              </to>
            </anchor>
          </controlPr>
        </control>
      </mc:Choice>
      <mc:Fallback>
        <control shapeId="1029" r:id="rId4" name="TextBox1"/>
      </mc:Fallback>
    </mc:AlternateContent>
    <mc:AlternateContent xmlns:mc="http://schemas.openxmlformats.org/markup-compatibility/2006">
      <mc:Choice Requires="x14">
        <control shapeId="1032" r:id="rId6" name="TextBox2">
          <controlPr defaultSize="0" autoLine="0" r:id="rId5">
            <anchor moveWithCells="1">
              <from>
                <xdr:col>1</xdr:col>
                <xdr:colOff>0</xdr:colOff>
                <xdr:row>5</xdr:row>
                <xdr:rowOff>45720</xdr:rowOff>
              </from>
              <to>
                <xdr:col>1</xdr:col>
                <xdr:colOff>3383280</xdr:colOff>
                <xdr:row>6</xdr:row>
                <xdr:rowOff>0</xdr:rowOff>
              </to>
            </anchor>
          </controlPr>
        </control>
      </mc:Choice>
      <mc:Fallback>
        <control shapeId="1032" r:id="rId6" name="TextBox2"/>
      </mc:Fallback>
    </mc:AlternateContent>
    <mc:AlternateContent xmlns:mc="http://schemas.openxmlformats.org/markup-compatibility/2006">
      <mc:Choice Requires="x14">
        <control shapeId="1033" r:id="rId7" name="TextBox3">
          <controlPr defaultSize="0" autoLine="0" r:id="rId5">
            <anchor moveWithCells="1">
              <from>
                <xdr:col>1</xdr:col>
                <xdr:colOff>0</xdr:colOff>
                <xdr:row>6</xdr:row>
                <xdr:rowOff>45720</xdr:rowOff>
              </from>
              <to>
                <xdr:col>1</xdr:col>
                <xdr:colOff>3383280</xdr:colOff>
                <xdr:row>7</xdr:row>
                <xdr:rowOff>0</xdr:rowOff>
              </to>
            </anchor>
          </controlPr>
        </control>
      </mc:Choice>
      <mc:Fallback>
        <control shapeId="1033" r:id="rId7" name="TextBox3"/>
      </mc:Fallback>
    </mc:AlternateContent>
    <mc:AlternateContent xmlns:mc="http://schemas.openxmlformats.org/markup-compatibility/2006">
      <mc:Choice Requires="x14">
        <control shapeId="1034" r:id="rId8" name="TextBox4">
          <controlPr defaultSize="0" autoLine="0" r:id="rId5">
            <anchor moveWithCells="1">
              <from>
                <xdr:col>1</xdr:col>
                <xdr:colOff>0</xdr:colOff>
                <xdr:row>4</xdr:row>
                <xdr:rowOff>45720</xdr:rowOff>
              </from>
              <to>
                <xdr:col>1</xdr:col>
                <xdr:colOff>3383280</xdr:colOff>
                <xdr:row>5</xdr:row>
                <xdr:rowOff>0</xdr:rowOff>
              </to>
            </anchor>
          </controlPr>
        </control>
      </mc:Choice>
      <mc:Fallback>
        <control shapeId="1034" r:id="rId8" name="TextBox4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rgb="FF92D050"/>
  </sheetPr>
  <dimension ref="A1:AE129"/>
  <sheetViews>
    <sheetView showGridLines="0" topLeftCell="E1" zoomScale="90" zoomScaleNormal="90" workbookViewId="0">
      <selection activeCell="I10" sqref="I10"/>
    </sheetView>
  </sheetViews>
  <sheetFormatPr baseColWidth="10" defaultRowHeight="14.4" x14ac:dyDescent="0.3"/>
  <cols>
    <col min="1" max="1" width="11.5546875" hidden="1" customWidth="1"/>
    <col min="2" max="2" width="6.5546875" hidden="1" customWidth="1"/>
    <col min="3" max="3" width="8.21875" hidden="1" customWidth="1"/>
    <col min="4" max="4" width="14.33203125" hidden="1" customWidth="1"/>
    <col min="5" max="5" width="30.77734375" customWidth="1"/>
    <col min="6" max="6" width="7.77734375" customWidth="1"/>
    <col min="7" max="7" width="40.109375" customWidth="1"/>
    <col min="8" max="8" width="7.5546875" bestFit="1" customWidth="1"/>
    <col min="9" max="18" width="11.77734375" customWidth="1"/>
    <col min="19" max="19" width="5.77734375" style="21" customWidth="1"/>
    <col min="20" max="29" width="11.33203125" style="14"/>
    <col min="30" max="31" width="11.33203125" style="12"/>
  </cols>
  <sheetData>
    <row r="1" spans="1:28" s="27" customFormat="1" ht="21" x14ac:dyDescent="0.4">
      <c r="E1" s="11" t="s">
        <v>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21"/>
      <c r="T1" s="32"/>
      <c r="U1" s="32"/>
      <c r="V1" s="32"/>
      <c r="W1" s="33"/>
      <c r="X1" s="33"/>
      <c r="Y1" s="33"/>
      <c r="Z1" s="33"/>
      <c r="AA1" s="33"/>
      <c r="AB1" s="33"/>
    </row>
    <row r="2" spans="1:28" s="27" customFormat="1" ht="13.8" x14ac:dyDescent="0.25">
      <c r="E2" s="26" t="s">
        <v>32</v>
      </c>
      <c r="G2" s="15"/>
      <c r="H2" s="15"/>
      <c r="I2" s="15"/>
      <c r="J2" s="15"/>
      <c r="K2" s="15"/>
      <c r="L2" s="15"/>
      <c r="N2" s="13"/>
      <c r="O2" s="13"/>
      <c r="P2" s="13"/>
      <c r="Q2" s="13"/>
      <c r="R2" s="13"/>
      <c r="S2" s="21"/>
      <c r="T2" s="32"/>
      <c r="U2" s="32"/>
      <c r="V2" s="32"/>
      <c r="W2" s="33"/>
      <c r="X2" s="33"/>
      <c r="Y2" s="33"/>
      <c r="Z2" s="33"/>
      <c r="AA2" s="33"/>
      <c r="AB2" s="33"/>
    </row>
    <row r="3" spans="1:28" s="27" customFormat="1" ht="13.8" x14ac:dyDescent="0.25">
      <c r="F3" s="16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21"/>
      <c r="T3" s="32"/>
      <c r="U3" s="32"/>
      <c r="V3" s="32"/>
      <c r="W3" s="33"/>
      <c r="X3" s="33"/>
      <c r="Y3" s="33"/>
      <c r="Z3" s="33"/>
      <c r="AA3" s="33"/>
      <c r="AB3" s="33"/>
    </row>
    <row r="4" spans="1:28" s="39" customFormat="1" ht="25.05" customHeight="1" thickBot="1" x14ac:dyDescent="0.35">
      <c r="E4" s="34" t="s">
        <v>33</v>
      </c>
      <c r="F4" s="35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56"/>
      <c r="T4" s="37"/>
      <c r="U4" s="37"/>
      <c r="V4" s="37"/>
      <c r="W4" s="38"/>
      <c r="X4" s="38"/>
      <c r="Y4" s="38"/>
      <c r="Z4" s="38"/>
      <c r="AA4" s="38"/>
      <c r="AB4" s="38"/>
    </row>
    <row r="5" spans="1:28" s="27" customFormat="1" ht="16.2" thickBot="1" x14ac:dyDescent="0.35">
      <c r="E5" s="40" t="s">
        <v>34</v>
      </c>
      <c r="F5" s="41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21"/>
      <c r="T5" s="32"/>
      <c r="U5" s="32"/>
      <c r="V5" s="32"/>
      <c r="W5" s="33"/>
      <c r="X5" s="33"/>
      <c r="Y5" s="33"/>
      <c r="Z5" s="33"/>
      <c r="AA5" s="33"/>
      <c r="AB5" s="33"/>
    </row>
    <row r="6" spans="1:28" s="27" customFormat="1" ht="15.6" x14ac:dyDescent="0.3">
      <c r="E6" s="42" t="s">
        <v>35</v>
      </c>
      <c r="F6" s="41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21"/>
      <c r="T6" s="32"/>
      <c r="U6" s="32"/>
      <c r="V6" s="32"/>
      <c r="W6" s="33"/>
      <c r="X6" s="33"/>
      <c r="Y6" s="33"/>
      <c r="Z6" s="33"/>
      <c r="AA6" s="33"/>
      <c r="AB6" s="33"/>
    </row>
    <row r="7" spans="1:28" s="27" customFormat="1" thickBot="1" x14ac:dyDescent="0.3"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21"/>
      <c r="T7" s="32"/>
      <c r="U7" s="32"/>
      <c r="V7" s="32"/>
      <c r="W7" s="33"/>
      <c r="X7" s="33"/>
      <c r="Y7" s="33"/>
      <c r="Z7" s="33"/>
      <c r="AA7" s="33"/>
      <c r="AB7" s="33"/>
    </row>
    <row r="8" spans="1:28" s="29" customFormat="1" ht="16.2" thickBot="1" x14ac:dyDescent="0.35">
      <c r="A8" s="47"/>
      <c r="B8" s="48"/>
      <c r="C8" s="48"/>
      <c r="D8" s="50"/>
      <c r="E8" s="43" t="s">
        <v>36</v>
      </c>
      <c r="F8" s="5" t="s">
        <v>37</v>
      </c>
      <c r="G8" s="6" t="s">
        <v>4</v>
      </c>
      <c r="H8" s="54"/>
      <c r="I8" s="44">
        <v>1</v>
      </c>
      <c r="J8" s="44">
        <v>2</v>
      </c>
      <c r="K8" s="44">
        <v>3</v>
      </c>
      <c r="L8" s="44">
        <v>4</v>
      </c>
      <c r="M8" s="8">
        <v>5</v>
      </c>
      <c r="N8" s="7">
        <v>6</v>
      </c>
      <c r="O8" s="8">
        <v>7</v>
      </c>
      <c r="P8" s="7">
        <v>8</v>
      </c>
      <c r="Q8" s="8">
        <v>9</v>
      </c>
      <c r="R8" s="8">
        <v>10</v>
      </c>
      <c r="S8" s="21"/>
      <c r="T8" s="32"/>
      <c r="U8" s="32"/>
      <c r="V8" s="32"/>
      <c r="W8" s="33"/>
      <c r="X8" s="33"/>
      <c r="Y8" s="33"/>
      <c r="Z8" s="33"/>
      <c r="AA8" s="33"/>
      <c r="AB8" s="33"/>
    </row>
    <row r="9" spans="1:28" s="29" customFormat="1" ht="16.2" thickBot="1" x14ac:dyDescent="0.35">
      <c r="A9" s="47" t="s">
        <v>39</v>
      </c>
      <c r="B9" s="48" t="s">
        <v>40</v>
      </c>
      <c r="C9" s="48" t="s">
        <v>41</v>
      </c>
      <c r="D9" s="50" t="str">
        <f>"+/- DRW in %"</f>
        <v>+/- DRW in %</v>
      </c>
      <c r="E9" s="45"/>
      <c r="F9" s="5"/>
      <c r="G9" s="6"/>
      <c r="H9" s="48" t="s">
        <v>43</v>
      </c>
      <c r="I9" s="9" t="s">
        <v>9</v>
      </c>
      <c r="J9" s="10" t="s">
        <v>9</v>
      </c>
      <c r="K9" s="9" t="s">
        <v>9</v>
      </c>
      <c r="L9" s="10" t="s">
        <v>9</v>
      </c>
      <c r="M9" s="10" t="s">
        <v>9</v>
      </c>
      <c r="N9" s="9" t="s">
        <v>9</v>
      </c>
      <c r="O9" s="10" t="s">
        <v>9</v>
      </c>
      <c r="P9" s="9" t="s">
        <v>9</v>
      </c>
      <c r="Q9" s="10" t="s">
        <v>9</v>
      </c>
      <c r="R9" s="10" t="s">
        <v>9</v>
      </c>
      <c r="S9" s="21"/>
      <c r="T9" s="32"/>
      <c r="U9" s="32"/>
      <c r="V9" s="32"/>
      <c r="W9" s="33"/>
      <c r="X9" s="33"/>
      <c r="Y9" s="33"/>
      <c r="Z9" s="33"/>
      <c r="AA9" s="33"/>
      <c r="AB9" s="33"/>
    </row>
    <row r="10" spans="1:28" s="29" customFormat="1" ht="15" customHeight="1" x14ac:dyDescent="0.25">
      <c r="A10" s="58" t="s">
        <v>42</v>
      </c>
      <c r="B10" s="49">
        <v>2000</v>
      </c>
      <c r="C10" s="59">
        <f>IF(SUM(I10:R10)=0,0,MEDIAN(I10:R10))</f>
        <v>0</v>
      </c>
      <c r="D10" s="51">
        <f>IF(COUNTA(I10:R10)=0,0,(C10/B10)*100-100)</f>
        <v>0</v>
      </c>
      <c r="E10" s="60"/>
      <c r="F10" s="61">
        <v>4020</v>
      </c>
      <c r="G10" s="62" t="s">
        <v>24</v>
      </c>
      <c r="H10" s="63">
        <f>COUNTA(I10:R10)</f>
        <v>0</v>
      </c>
      <c r="I10" s="64"/>
      <c r="J10" s="65"/>
      <c r="K10" s="64"/>
      <c r="L10" s="65"/>
      <c r="M10" s="65"/>
      <c r="N10" s="64"/>
      <c r="O10" s="65"/>
      <c r="P10" s="64"/>
      <c r="Q10" s="65"/>
      <c r="R10" s="66"/>
      <c r="S10" s="21"/>
      <c r="T10" s="32"/>
      <c r="U10" s="32"/>
      <c r="V10" s="32"/>
      <c r="W10" s="33"/>
      <c r="X10" s="33"/>
      <c r="Y10" s="33"/>
      <c r="Z10" s="33"/>
      <c r="AA10" s="33"/>
      <c r="AB10" s="33"/>
    </row>
    <row r="11" spans="1:28" s="29" customFormat="1" ht="15" x14ac:dyDescent="0.25">
      <c r="A11" s="67" t="s">
        <v>42</v>
      </c>
      <c r="B11" s="68">
        <v>400</v>
      </c>
      <c r="C11" s="69">
        <f t="shared" ref="C11:C28" si="0">IF(SUM(I11:R11)=0,0,MEDIAN(I11:R11))</f>
        <v>0</v>
      </c>
      <c r="D11" s="52">
        <f t="shared" ref="D11:D28" si="1">IF(COUNTA(I11:R11)=0,0,(C11/B11)*100-100)</f>
        <v>0</v>
      </c>
      <c r="E11" s="70"/>
      <c r="F11" s="71">
        <v>5010</v>
      </c>
      <c r="G11" s="72" t="s">
        <v>11</v>
      </c>
      <c r="H11" s="73">
        <f t="shared" ref="H11:H29" si="2">COUNTA(I11:R11)</f>
        <v>0</v>
      </c>
      <c r="I11" s="74"/>
      <c r="J11" s="75"/>
      <c r="K11" s="74"/>
      <c r="L11" s="75"/>
      <c r="M11" s="75"/>
      <c r="N11" s="74"/>
      <c r="O11" s="75"/>
      <c r="P11" s="74"/>
      <c r="Q11" s="75"/>
      <c r="R11" s="75"/>
      <c r="S11" s="21"/>
      <c r="T11" s="32"/>
      <c r="U11" s="32"/>
      <c r="V11" s="32"/>
      <c r="W11" s="33"/>
      <c r="X11" s="33"/>
      <c r="Y11" s="33"/>
      <c r="Z11" s="33"/>
      <c r="AA11" s="33"/>
      <c r="AB11" s="33"/>
    </row>
    <row r="12" spans="1:28" s="29" customFormat="1" ht="15" x14ac:dyDescent="0.25">
      <c r="A12" s="76" t="s">
        <v>42</v>
      </c>
      <c r="B12" s="77">
        <v>3500</v>
      </c>
      <c r="C12" s="59">
        <f t="shared" si="0"/>
        <v>0</v>
      </c>
      <c r="D12" s="51">
        <f t="shared" si="1"/>
        <v>0</v>
      </c>
      <c r="E12" s="78"/>
      <c r="F12" s="71">
        <v>5020</v>
      </c>
      <c r="G12" s="72" t="s">
        <v>7</v>
      </c>
      <c r="H12" s="63">
        <f t="shared" si="2"/>
        <v>0</v>
      </c>
      <c r="I12" s="79"/>
      <c r="J12" s="80"/>
      <c r="K12" s="79"/>
      <c r="L12" s="80"/>
      <c r="M12" s="80"/>
      <c r="N12" s="79"/>
      <c r="O12" s="80"/>
      <c r="P12" s="79"/>
      <c r="Q12" s="80"/>
      <c r="R12" s="80"/>
      <c r="S12" s="21"/>
      <c r="T12" s="32"/>
      <c r="U12" s="32"/>
      <c r="V12" s="32"/>
      <c r="W12" s="33"/>
      <c r="X12" s="33"/>
      <c r="Y12" s="33"/>
      <c r="Z12" s="33"/>
      <c r="AA12" s="33"/>
      <c r="AB12" s="33"/>
    </row>
    <row r="13" spans="1:28" s="29" customFormat="1" ht="17.399999999999999" x14ac:dyDescent="0.25">
      <c r="A13" s="67" t="s">
        <v>42</v>
      </c>
      <c r="B13" s="68">
        <v>5000</v>
      </c>
      <c r="C13" s="69">
        <f t="shared" si="0"/>
        <v>0</v>
      </c>
      <c r="D13" s="52">
        <f t="shared" si="1"/>
        <v>0</v>
      </c>
      <c r="E13" s="70"/>
      <c r="F13" s="71">
        <v>5031</v>
      </c>
      <c r="G13" s="72" t="s">
        <v>20</v>
      </c>
      <c r="H13" s="73">
        <f t="shared" si="2"/>
        <v>0</v>
      </c>
      <c r="I13" s="74"/>
      <c r="J13" s="75"/>
      <c r="K13" s="74"/>
      <c r="L13" s="75"/>
      <c r="M13" s="75"/>
      <c r="N13" s="74"/>
      <c r="O13" s="75"/>
      <c r="P13" s="74"/>
      <c r="Q13" s="75"/>
      <c r="R13" s="75"/>
      <c r="S13" s="21"/>
      <c r="T13" s="32"/>
      <c r="U13" s="32"/>
      <c r="V13" s="32"/>
      <c r="W13" s="33"/>
      <c r="X13" s="33"/>
      <c r="Y13" s="33"/>
      <c r="Z13" s="33"/>
      <c r="AA13" s="33"/>
      <c r="AB13" s="33"/>
    </row>
    <row r="14" spans="1:28" s="29" customFormat="1" ht="17.399999999999999" x14ac:dyDescent="0.25">
      <c r="A14" s="76" t="s">
        <v>42</v>
      </c>
      <c r="B14" s="77">
        <v>2500</v>
      </c>
      <c r="C14" s="59">
        <f t="shared" si="0"/>
        <v>0</v>
      </c>
      <c r="D14" s="51">
        <f t="shared" si="1"/>
        <v>0</v>
      </c>
      <c r="E14" s="78"/>
      <c r="F14" s="71">
        <v>5032</v>
      </c>
      <c r="G14" s="72" t="s">
        <v>21</v>
      </c>
      <c r="H14" s="63">
        <f t="shared" si="2"/>
        <v>0</v>
      </c>
      <c r="I14" s="79"/>
      <c r="J14" s="80"/>
      <c r="K14" s="79"/>
      <c r="L14" s="80"/>
      <c r="M14" s="80"/>
      <c r="N14" s="79"/>
      <c r="O14" s="80"/>
      <c r="P14" s="79"/>
      <c r="Q14" s="80"/>
      <c r="R14" s="80"/>
      <c r="S14" s="21"/>
      <c r="T14" s="32"/>
      <c r="U14" s="32"/>
      <c r="V14" s="32"/>
      <c r="W14" s="33"/>
      <c r="X14" s="33"/>
      <c r="Y14" s="33"/>
      <c r="Z14" s="33"/>
      <c r="AA14" s="33"/>
      <c r="AB14" s="33"/>
    </row>
    <row r="15" spans="1:28" s="29" customFormat="1" ht="17.399999999999999" x14ac:dyDescent="0.25">
      <c r="A15" s="67" t="s">
        <v>42</v>
      </c>
      <c r="B15" s="68">
        <v>1800</v>
      </c>
      <c r="C15" s="69">
        <f t="shared" si="0"/>
        <v>0</v>
      </c>
      <c r="D15" s="52">
        <f t="shared" si="1"/>
        <v>0</v>
      </c>
      <c r="E15" s="70"/>
      <c r="F15" s="71">
        <v>5033</v>
      </c>
      <c r="G15" s="72" t="s">
        <v>22</v>
      </c>
      <c r="H15" s="73">
        <f t="shared" si="2"/>
        <v>0</v>
      </c>
      <c r="I15" s="74"/>
      <c r="J15" s="75"/>
      <c r="K15" s="74"/>
      <c r="L15" s="75"/>
      <c r="M15" s="75"/>
      <c r="N15" s="74"/>
      <c r="O15" s="75"/>
      <c r="P15" s="74"/>
      <c r="Q15" s="75"/>
      <c r="R15" s="75"/>
      <c r="S15" s="21"/>
      <c r="T15" s="32"/>
      <c r="U15" s="32"/>
      <c r="V15" s="32"/>
      <c r="W15" s="33"/>
      <c r="X15" s="33"/>
      <c r="Y15" s="33"/>
      <c r="Z15" s="33"/>
      <c r="AA15" s="33"/>
      <c r="AB15" s="33"/>
    </row>
    <row r="16" spans="1:28" ht="16.5" customHeight="1" x14ac:dyDescent="0.3">
      <c r="A16" s="76" t="s">
        <v>42</v>
      </c>
      <c r="B16" s="77">
        <v>1800</v>
      </c>
      <c r="C16" s="59">
        <f t="shared" si="0"/>
        <v>0</v>
      </c>
      <c r="D16" s="51">
        <f t="shared" si="1"/>
        <v>0</v>
      </c>
      <c r="E16" s="81"/>
      <c r="F16" s="71">
        <v>5040</v>
      </c>
      <c r="G16" s="72" t="s">
        <v>8</v>
      </c>
      <c r="H16" s="63">
        <f t="shared" si="2"/>
        <v>0</v>
      </c>
      <c r="I16" s="79"/>
      <c r="J16" s="80"/>
      <c r="K16" s="79"/>
      <c r="L16" s="80"/>
      <c r="M16" s="79"/>
      <c r="N16" s="80"/>
      <c r="O16" s="79"/>
      <c r="P16" s="80"/>
      <c r="Q16" s="79"/>
      <c r="R16" s="80"/>
    </row>
    <row r="17" spans="1:29" ht="16.5" customHeight="1" x14ac:dyDescent="0.3">
      <c r="A17" s="67" t="s">
        <v>42</v>
      </c>
      <c r="B17" s="68">
        <v>3500</v>
      </c>
      <c r="C17" s="69">
        <f t="shared" si="0"/>
        <v>0</v>
      </c>
      <c r="D17" s="52">
        <f t="shared" si="1"/>
        <v>0</v>
      </c>
      <c r="E17" s="82"/>
      <c r="F17" s="71">
        <v>5050</v>
      </c>
      <c r="G17" s="72" t="s">
        <v>15</v>
      </c>
      <c r="H17" s="73">
        <f t="shared" si="2"/>
        <v>0</v>
      </c>
      <c r="I17" s="74"/>
      <c r="J17" s="75"/>
      <c r="K17" s="74"/>
      <c r="L17" s="75"/>
      <c r="M17" s="74"/>
      <c r="N17" s="75"/>
      <c r="O17" s="74"/>
      <c r="P17" s="75"/>
      <c r="Q17" s="74"/>
      <c r="R17" s="75"/>
    </row>
    <row r="18" spans="1:29" ht="16.5" customHeight="1" x14ac:dyDescent="0.3">
      <c r="A18" s="76" t="s">
        <v>42</v>
      </c>
      <c r="B18" s="77">
        <v>4000</v>
      </c>
      <c r="C18" s="59">
        <f t="shared" si="0"/>
        <v>0</v>
      </c>
      <c r="D18" s="51">
        <f t="shared" si="1"/>
        <v>0</v>
      </c>
      <c r="E18" s="81"/>
      <c r="F18" s="71">
        <v>5060</v>
      </c>
      <c r="G18" s="83" t="s">
        <v>12</v>
      </c>
      <c r="H18" s="63">
        <f t="shared" si="2"/>
        <v>0</v>
      </c>
      <c r="I18" s="79"/>
      <c r="J18" s="80"/>
      <c r="K18" s="79"/>
      <c r="L18" s="80"/>
      <c r="M18" s="79"/>
      <c r="N18" s="80"/>
      <c r="O18" s="79"/>
      <c r="P18" s="80"/>
      <c r="Q18" s="79"/>
      <c r="R18" s="80"/>
    </row>
    <row r="19" spans="1:29" ht="16.5" customHeight="1" x14ac:dyDescent="0.3">
      <c r="A19" s="67" t="s">
        <v>42</v>
      </c>
      <c r="B19" s="68">
        <v>5000</v>
      </c>
      <c r="C19" s="69">
        <f t="shared" si="0"/>
        <v>0</v>
      </c>
      <c r="D19" s="52">
        <f t="shared" si="1"/>
        <v>0</v>
      </c>
      <c r="E19" s="82"/>
      <c r="F19" s="71">
        <v>5070</v>
      </c>
      <c r="G19" s="72" t="s">
        <v>16</v>
      </c>
      <c r="H19" s="73">
        <f t="shared" si="2"/>
        <v>0</v>
      </c>
      <c r="I19" s="74"/>
      <c r="J19" s="75"/>
      <c r="K19" s="74"/>
      <c r="L19" s="75"/>
      <c r="M19" s="74"/>
      <c r="N19" s="75"/>
      <c r="O19" s="74"/>
      <c r="P19" s="75"/>
      <c r="Q19" s="74"/>
      <c r="R19" s="75"/>
    </row>
    <row r="20" spans="1:29" ht="18" x14ac:dyDescent="0.3">
      <c r="A20" s="84" t="s">
        <v>42</v>
      </c>
      <c r="B20" s="77">
        <v>20000</v>
      </c>
      <c r="C20" s="59">
        <f t="shared" si="0"/>
        <v>0</v>
      </c>
      <c r="D20" s="51">
        <f t="shared" si="1"/>
        <v>0</v>
      </c>
      <c r="E20" s="78"/>
      <c r="F20" s="71">
        <v>5080</v>
      </c>
      <c r="G20" s="72" t="s">
        <v>19</v>
      </c>
      <c r="H20" s="63">
        <f t="shared" si="2"/>
        <v>0</v>
      </c>
      <c r="I20" s="79"/>
      <c r="J20" s="80"/>
      <c r="K20" s="79"/>
      <c r="L20" s="80"/>
      <c r="M20" s="80"/>
      <c r="N20" s="79"/>
      <c r="O20" s="80"/>
      <c r="P20" s="79"/>
      <c r="Q20" s="80"/>
      <c r="R20" s="80"/>
    </row>
    <row r="21" spans="1:29" ht="30.6" x14ac:dyDescent="0.3">
      <c r="A21" s="85" t="s">
        <v>42</v>
      </c>
      <c r="B21" s="68">
        <v>14000</v>
      </c>
      <c r="C21" s="69">
        <f t="shared" si="0"/>
        <v>0</v>
      </c>
      <c r="D21" s="52">
        <f t="shared" si="1"/>
        <v>0</v>
      </c>
      <c r="E21" s="70"/>
      <c r="F21" s="86">
        <v>5090</v>
      </c>
      <c r="G21" s="83" t="s">
        <v>14</v>
      </c>
      <c r="H21" s="73">
        <f t="shared" si="2"/>
        <v>0</v>
      </c>
      <c r="I21" s="74"/>
      <c r="J21" s="75"/>
      <c r="K21" s="74"/>
      <c r="L21" s="75"/>
      <c r="M21" s="75"/>
      <c r="N21" s="74"/>
      <c r="O21" s="75"/>
      <c r="P21" s="74"/>
      <c r="Q21" s="75"/>
      <c r="R21" s="75"/>
    </row>
    <row r="22" spans="1:29" ht="30.6" x14ac:dyDescent="0.3">
      <c r="A22" s="87" t="s">
        <v>42</v>
      </c>
      <c r="B22" s="77">
        <v>20000</v>
      </c>
      <c r="C22" s="59">
        <f t="shared" si="0"/>
        <v>0</v>
      </c>
      <c r="D22" s="51">
        <f t="shared" si="1"/>
        <v>0</v>
      </c>
      <c r="E22" s="78"/>
      <c r="F22" s="86">
        <v>5100</v>
      </c>
      <c r="G22" s="83" t="s">
        <v>13</v>
      </c>
      <c r="H22" s="63">
        <f t="shared" si="2"/>
        <v>0</v>
      </c>
      <c r="I22" s="79"/>
      <c r="J22" s="80"/>
      <c r="K22" s="79"/>
      <c r="L22" s="80"/>
      <c r="M22" s="80"/>
      <c r="N22" s="79"/>
      <c r="O22" s="80"/>
      <c r="P22" s="79"/>
      <c r="Q22" s="80"/>
      <c r="R22" s="80"/>
    </row>
    <row r="23" spans="1:29" ht="18" x14ac:dyDescent="0.3">
      <c r="A23" s="67" t="s">
        <v>42</v>
      </c>
      <c r="B23" s="68">
        <v>20000</v>
      </c>
      <c r="C23" s="69">
        <f t="shared" si="0"/>
        <v>0</v>
      </c>
      <c r="D23" s="52">
        <f t="shared" si="1"/>
        <v>0</v>
      </c>
      <c r="E23" s="70"/>
      <c r="F23" s="71">
        <v>5131</v>
      </c>
      <c r="G23" s="83" t="s">
        <v>17</v>
      </c>
      <c r="H23" s="73">
        <f t="shared" si="2"/>
        <v>0</v>
      </c>
      <c r="I23" s="74"/>
      <c r="J23" s="75"/>
      <c r="K23" s="74"/>
      <c r="L23" s="75"/>
      <c r="M23" s="75"/>
      <c r="N23" s="74"/>
      <c r="O23" s="75"/>
      <c r="P23" s="74"/>
      <c r="Q23" s="75"/>
      <c r="R23" s="75"/>
    </row>
    <row r="24" spans="1:29" ht="18" x14ac:dyDescent="0.3">
      <c r="A24" s="87" t="s">
        <v>42</v>
      </c>
      <c r="B24" s="77">
        <v>30000</v>
      </c>
      <c r="C24" s="59">
        <f t="shared" si="0"/>
        <v>0</v>
      </c>
      <c r="D24" s="51">
        <f t="shared" si="1"/>
        <v>0</v>
      </c>
      <c r="E24" s="78"/>
      <c r="F24" s="71">
        <v>5132</v>
      </c>
      <c r="G24" s="83" t="s">
        <v>18</v>
      </c>
      <c r="H24" s="63">
        <f t="shared" si="2"/>
        <v>0</v>
      </c>
      <c r="I24" s="79"/>
      <c r="J24" s="80"/>
      <c r="K24" s="79"/>
      <c r="L24" s="80"/>
      <c r="M24" s="80"/>
      <c r="N24" s="79"/>
      <c r="O24" s="80"/>
      <c r="P24" s="79"/>
      <c r="Q24" s="80"/>
      <c r="R24" s="80"/>
    </row>
    <row r="25" spans="1:29" ht="18" customHeight="1" x14ac:dyDescent="0.3">
      <c r="A25" s="67" t="s">
        <v>42</v>
      </c>
      <c r="B25" s="88">
        <v>2000</v>
      </c>
      <c r="C25" s="69">
        <f t="shared" si="0"/>
        <v>0</v>
      </c>
      <c r="D25" s="52">
        <f t="shared" si="1"/>
        <v>0</v>
      </c>
      <c r="E25" s="70"/>
      <c r="F25" s="71">
        <v>5140</v>
      </c>
      <c r="G25" s="83" t="s">
        <v>23</v>
      </c>
      <c r="H25" s="73">
        <f t="shared" si="2"/>
        <v>0</v>
      </c>
      <c r="I25" s="89"/>
      <c r="J25" s="75"/>
      <c r="K25" s="75"/>
      <c r="L25" s="75"/>
      <c r="M25" s="90"/>
      <c r="N25" s="75"/>
      <c r="O25" s="90"/>
      <c r="P25" s="75"/>
      <c r="Q25" s="90"/>
      <c r="R25" s="90"/>
    </row>
    <row r="26" spans="1:29" ht="18" customHeight="1" x14ac:dyDescent="0.3">
      <c r="A26" s="91" t="s">
        <v>42</v>
      </c>
      <c r="B26" s="77">
        <v>900</v>
      </c>
      <c r="C26" s="59">
        <f t="shared" si="0"/>
        <v>0</v>
      </c>
      <c r="D26" s="51">
        <f t="shared" si="1"/>
        <v>0</v>
      </c>
      <c r="E26" s="81"/>
      <c r="F26" s="61">
        <v>5210</v>
      </c>
      <c r="G26" s="92" t="s">
        <v>26</v>
      </c>
      <c r="H26" s="63">
        <f t="shared" si="2"/>
        <v>0</v>
      </c>
      <c r="I26" s="80"/>
      <c r="J26" s="65"/>
      <c r="K26" s="64"/>
      <c r="L26" s="65"/>
      <c r="M26" s="80"/>
      <c r="N26" s="65"/>
      <c r="O26" s="80"/>
      <c r="P26" s="65"/>
      <c r="Q26" s="80"/>
      <c r="R26" s="80"/>
    </row>
    <row r="27" spans="1:29" ht="16.5" customHeight="1" x14ac:dyDescent="0.3">
      <c r="A27" s="67" t="s">
        <v>42</v>
      </c>
      <c r="B27" s="68">
        <v>1700</v>
      </c>
      <c r="C27" s="69">
        <f t="shared" si="0"/>
        <v>0</v>
      </c>
      <c r="D27" s="52">
        <f t="shared" si="1"/>
        <v>0</v>
      </c>
      <c r="E27" s="82"/>
      <c r="F27" s="71">
        <v>5220</v>
      </c>
      <c r="G27" s="83" t="s">
        <v>27</v>
      </c>
      <c r="H27" s="73">
        <f t="shared" si="2"/>
        <v>0</v>
      </c>
      <c r="I27" s="74"/>
      <c r="J27" s="75"/>
      <c r="K27" s="74"/>
      <c r="L27" s="75"/>
      <c r="M27" s="74"/>
      <c r="N27" s="75"/>
      <c r="O27" s="74"/>
      <c r="P27" s="75"/>
      <c r="Q27" s="74"/>
      <c r="R27" s="75"/>
    </row>
    <row r="28" spans="1:29" ht="16.5" customHeight="1" x14ac:dyDescent="0.3">
      <c r="A28" s="93" t="s">
        <v>42</v>
      </c>
      <c r="B28" s="77">
        <v>4900</v>
      </c>
      <c r="C28" s="59">
        <f t="shared" si="0"/>
        <v>0</v>
      </c>
      <c r="D28" s="51">
        <f t="shared" si="1"/>
        <v>0</v>
      </c>
      <c r="E28" s="81"/>
      <c r="F28" s="71">
        <v>5230</v>
      </c>
      <c r="G28" s="83" t="s">
        <v>28</v>
      </c>
      <c r="H28" s="63">
        <f t="shared" si="2"/>
        <v>0</v>
      </c>
      <c r="I28" s="79"/>
      <c r="J28" s="80"/>
      <c r="K28" s="79"/>
      <c r="L28" s="80"/>
      <c r="M28" s="79"/>
      <c r="N28" s="80"/>
      <c r="O28" s="79"/>
      <c r="P28" s="80"/>
      <c r="Q28" s="79"/>
      <c r="R28" s="80"/>
    </row>
    <row r="29" spans="1:29" ht="16.5" customHeight="1" thickBot="1" x14ac:dyDescent="0.35">
      <c r="A29" s="94" t="s">
        <v>42</v>
      </c>
      <c r="B29" s="95"/>
      <c r="C29" s="96">
        <f t="shared" ref="C11:C29" si="3">IF(SUM(J29:S29)=0,0,MEDIAN(J29:S29))</f>
        <v>0</v>
      </c>
      <c r="D29" s="53"/>
      <c r="E29" s="97"/>
      <c r="F29" s="98">
        <v>5200</v>
      </c>
      <c r="G29" s="99" t="s">
        <v>29</v>
      </c>
      <c r="H29" s="100">
        <f t="shared" si="2"/>
        <v>0</v>
      </c>
      <c r="I29" s="101"/>
      <c r="J29" s="102"/>
      <c r="K29" s="101"/>
      <c r="L29" s="102"/>
      <c r="M29" s="101"/>
      <c r="N29" s="102"/>
      <c r="O29" s="101"/>
      <c r="P29" s="102"/>
      <c r="Q29" s="101"/>
      <c r="R29" s="102"/>
    </row>
    <row r="30" spans="1:29" s="12" customFormat="1" ht="15" thickBot="1" x14ac:dyDescent="0.35">
      <c r="H30" s="55">
        <f>SUM(H10:H29)</f>
        <v>0</v>
      </c>
      <c r="S30" s="18"/>
      <c r="T30" s="14"/>
      <c r="U30" s="14"/>
      <c r="V30" s="14"/>
      <c r="W30" s="14"/>
      <c r="X30" s="14"/>
      <c r="Y30" s="14"/>
      <c r="Z30" s="14"/>
      <c r="AA30" s="14"/>
      <c r="AB30" s="14"/>
      <c r="AC30" s="14"/>
    </row>
    <row r="31" spans="1:29" s="17" customFormat="1" ht="163.19999999999999" customHeight="1" thickBot="1" x14ac:dyDescent="0.35">
      <c r="A31" s="106" t="s">
        <v>45</v>
      </c>
      <c r="B31" s="107"/>
      <c r="C31" s="107"/>
      <c r="D31" s="108"/>
      <c r="F31" s="109" t="s">
        <v>25</v>
      </c>
      <c r="G31" s="109"/>
      <c r="H31" s="46"/>
      <c r="J31" s="106" t="s">
        <v>44</v>
      </c>
      <c r="K31" s="110"/>
      <c r="L31" s="110"/>
      <c r="M31" s="111"/>
      <c r="N31" s="57"/>
      <c r="O31" s="57"/>
      <c r="S31" s="18"/>
      <c r="T31" s="19"/>
      <c r="U31" s="19"/>
      <c r="V31" s="19"/>
      <c r="W31" s="19"/>
      <c r="X31" s="19"/>
      <c r="Y31" s="19"/>
      <c r="Z31" s="19"/>
      <c r="AA31" s="19"/>
      <c r="AB31" s="19"/>
      <c r="AC31" s="19"/>
    </row>
    <row r="32" spans="1:29" s="17" customFormat="1" x14ac:dyDescent="0.3">
      <c r="F32" s="20"/>
      <c r="G32" s="20"/>
      <c r="H32" s="20"/>
      <c r="J32" s="23"/>
      <c r="K32" s="23"/>
      <c r="M32" s="24"/>
      <c r="N32" s="24"/>
      <c r="O32" s="24"/>
      <c r="S32" s="21"/>
      <c r="T32" s="19"/>
      <c r="U32" s="19"/>
      <c r="V32" s="19"/>
      <c r="W32" s="19"/>
      <c r="X32" s="19"/>
      <c r="Y32" s="19"/>
      <c r="Z32" s="19"/>
      <c r="AA32" s="19"/>
      <c r="AB32" s="19"/>
      <c r="AC32" s="19"/>
    </row>
    <row r="33" spans="6:29" s="17" customFormat="1" ht="14.4" customHeight="1" x14ac:dyDescent="0.3">
      <c r="F33" s="22"/>
      <c r="G33" s="20"/>
      <c r="H33" s="20"/>
      <c r="J33" s="23"/>
      <c r="K33" s="23"/>
      <c r="M33" s="24"/>
      <c r="N33" s="24"/>
      <c r="O33" s="24"/>
      <c r="S33" s="21"/>
      <c r="T33" s="19"/>
      <c r="U33" s="19"/>
      <c r="V33" s="19"/>
      <c r="W33" s="19"/>
      <c r="X33" s="19"/>
      <c r="Y33" s="19"/>
      <c r="Z33" s="19"/>
      <c r="AA33" s="19"/>
      <c r="AB33" s="19"/>
      <c r="AC33" s="19"/>
    </row>
    <row r="34" spans="6:29" s="17" customFormat="1" x14ac:dyDescent="0.3">
      <c r="F34" s="22"/>
      <c r="G34" s="20"/>
      <c r="H34" s="20"/>
      <c r="J34" s="23"/>
      <c r="K34" s="23"/>
      <c r="M34" s="24"/>
      <c r="N34" s="24"/>
      <c r="O34" s="24"/>
      <c r="S34" s="21"/>
      <c r="T34" s="19"/>
      <c r="U34" s="19"/>
      <c r="V34" s="19"/>
      <c r="W34" s="19"/>
      <c r="X34" s="19"/>
      <c r="Y34" s="19"/>
      <c r="Z34" s="19"/>
      <c r="AA34" s="19"/>
      <c r="AB34" s="19"/>
      <c r="AC34" s="19"/>
    </row>
    <row r="35" spans="6:29" s="17" customFormat="1" x14ac:dyDescent="0.3">
      <c r="F35" s="19" t="s">
        <v>5</v>
      </c>
      <c r="J35" s="23"/>
      <c r="K35" s="23"/>
      <c r="M35" s="24"/>
      <c r="N35" s="24"/>
      <c r="O35" s="24"/>
      <c r="S35" s="21"/>
      <c r="T35" s="19"/>
      <c r="U35" s="19"/>
      <c r="V35" s="19"/>
      <c r="W35" s="19"/>
      <c r="X35" s="19"/>
      <c r="Y35" s="19"/>
      <c r="Z35" s="19"/>
      <c r="AA35" s="19"/>
      <c r="AB35" s="19"/>
      <c r="AC35" s="19"/>
    </row>
    <row r="36" spans="6:29" s="17" customFormat="1" x14ac:dyDescent="0.3">
      <c r="J36" s="23"/>
      <c r="K36" s="23"/>
      <c r="M36" s="24"/>
      <c r="N36" s="24"/>
      <c r="O36" s="24"/>
      <c r="S36" s="21"/>
      <c r="T36" s="19"/>
      <c r="U36" s="19"/>
      <c r="V36" s="19"/>
      <c r="W36" s="19"/>
      <c r="X36" s="19"/>
      <c r="Y36" s="19"/>
      <c r="Z36" s="19"/>
      <c r="AA36" s="19"/>
      <c r="AB36" s="19"/>
      <c r="AC36" s="19"/>
    </row>
    <row r="37" spans="6:29" s="17" customFormat="1" x14ac:dyDescent="0.3">
      <c r="S37" s="21"/>
      <c r="T37" s="19"/>
      <c r="U37" s="19"/>
      <c r="V37" s="19"/>
      <c r="W37" s="19"/>
      <c r="X37" s="19"/>
      <c r="Y37" s="19"/>
      <c r="Z37" s="19"/>
      <c r="AA37" s="19"/>
      <c r="AB37" s="19"/>
      <c r="AC37" s="19"/>
    </row>
    <row r="38" spans="6:29" s="17" customFormat="1" x14ac:dyDescent="0.3">
      <c r="S38" s="21"/>
      <c r="T38" s="19"/>
      <c r="U38" s="19"/>
      <c r="V38" s="19"/>
      <c r="W38" s="19"/>
      <c r="X38" s="19"/>
      <c r="Y38" s="19"/>
      <c r="Z38" s="19"/>
      <c r="AA38" s="19"/>
      <c r="AB38" s="19"/>
      <c r="AC38" s="19"/>
    </row>
    <row r="39" spans="6:29" s="12" customFormat="1" x14ac:dyDescent="0.3">
      <c r="S39" s="21"/>
      <c r="T39" s="14"/>
      <c r="U39" s="14"/>
      <c r="V39" s="14"/>
      <c r="W39" s="14"/>
      <c r="X39" s="14"/>
      <c r="Y39" s="14"/>
      <c r="Z39" s="14"/>
      <c r="AA39" s="14"/>
      <c r="AB39" s="14"/>
      <c r="AC39" s="14"/>
    </row>
    <row r="40" spans="6:29" s="12" customFormat="1" x14ac:dyDescent="0.3">
      <c r="S40" s="21"/>
      <c r="T40" s="14"/>
      <c r="U40" s="14"/>
      <c r="V40" s="14"/>
      <c r="W40" s="14"/>
      <c r="X40" s="14"/>
      <c r="Y40" s="14"/>
      <c r="Z40" s="14"/>
      <c r="AA40" s="14"/>
      <c r="AB40" s="14"/>
      <c r="AC40" s="14"/>
    </row>
    <row r="41" spans="6:29" s="12" customFormat="1" x14ac:dyDescent="0.3">
      <c r="S41" s="21"/>
      <c r="T41" s="14"/>
      <c r="U41" s="14"/>
      <c r="V41" s="14"/>
      <c r="W41" s="14"/>
      <c r="X41" s="14"/>
      <c r="Y41" s="14"/>
      <c r="Z41" s="14"/>
      <c r="AA41" s="14"/>
      <c r="AB41" s="14"/>
      <c r="AC41" s="14"/>
    </row>
    <row r="42" spans="6:29" s="12" customFormat="1" x14ac:dyDescent="0.3">
      <c r="S42" s="21"/>
      <c r="T42" s="14"/>
      <c r="U42" s="14"/>
      <c r="V42" s="14"/>
      <c r="W42" s="14"/>
      <c r="X42" s="14"/>
      <c r="Y42" s="14"/>
      <c r="Z42" s="14"/>
      <c r="AA42" s="14"/>
      <c r="AB42" s="14"/>
      <c r="AC42" s="14"/>
    </row>
    <row r="43" spans="6:29" s="12" customFormat="1" x14ac:dyDescent="0.3">
      <c r="S43" s="21"/>
      <c r="T43" s="14"/>
      <c r="U43" s="14"/>
      <c r="V43" s="14"/>
      <c r="W43" s="14"/>
      <c r="X43" s="14"/>
      <c r="Y43" s="14"/>
      <c r="Z43" s="14"/>
      <c r="AA43" s="14"/>
      <c r="AB43" s="14"/>
      <c r="AC43" s="14"/>
    </row>
    <row r="44" spans="6:29" s="12" customFormat="1" x14ac:dyDescent="0.3">
      <c r="S44" s="21"/>
      <c r="T44" s="14"/>
      <c r="U44" s="14"/>
      <c r="V44" s="14"/>
      <c r="W44" s="14"/>
      <c r="X44" s="14"/>
      <c r="Y44" s="14"/>
      <c r="Z44" s="14"/>
      <c r="AA44" s="14"/>
      <c r="AB44" s="14"/>
      <c r="AC44" s="14"/>
    </row>
    <row r="45" spans="6:29" s="12" customFormat="1" x14ac:dyDescent="0.3">
      <c r="S45" s="21"/>
      <c r="T45" s="14"/>
      <c r="U45" s="14"/>
      <c r="V45" s="14"/>
      <c r="W45" s="14"/>
      <c r="X45" s="14"/>
      <c r="Y45" s="14"/>
      <c r="Z45" s="14"/>
      <c r="AA45" s="14"/>
      <c r="AB45" s="14"/>
      <c r="AC45" s="14"/>
    </row>
    <row r="46" spans="6:29" s="12" customFormat="1" x14ac:dyDescent="0.3">
      <c r="S46" s="21"/>
      <c r="T46" s="14"/>
      <c r="U46" s="14"/>
      <c r="V46" s="14"/>
      <c r="W46" s="14"/>
      <c r="X46" s="14"/>
      <c r="Y46" s="14"/>
      <c r="Z46" s="14"/>
      <c r="AA46" s="14"/>
      <c r="AB46" s="14"/>
      <c r="AC46" s="14"/>
    </row>
    <row r="47" spans="6:29" s="12" customFormat="1" x14ac:dyDescent="0.3">
      <c r="S47" s="21"/>
      <c r="T47" s="14"/>
      <c r="U47" s="14"/>
      <c r="V47" s="14"/>
      <c r="W47" s="14"/>
      <c r="X47" s="14"/>
      <c r="Y47" s="14"/>
      <c r="Z47" s="14"/>
      <c r="AA47" s="14"/>
      <c r="AB47" s="14"/>
      <c r="AC47" s="14"/>
    </row>
    <row r="48" spans="6:29" s="12" customFormat="1" x14ac:dyDescent="0.3">
      <c r="S48" s="21"/>
      <c r="T48" s="14"/>
      <c r="U48" s="14"/>
      <c r="V48" s="14"/>
      <c r="W48" s="14"/>
      <c r="X48" s="14"/>
      <c r="Y48" s="14"/>
      <c r="Z48" s="14"/>
      <c r="AA48" s="14"/>
      <c r="AB48" s="14"/>
      <c r="AC48" s="14"/>
    </row>
    <row r="49" spans="19:29" s="12" customFormat="1" x14ac:dyDescent="0.3">
      <c r="S49" s="21"/>
      <c r="T49" s="14"/>
      <c r="U49" s="14"/>
      <c r="V49" s="14"/>
      <c r="W49" s="14"/>
      <c r="X49" s="14"/>
      <c r="Y49" s="14"/>
      <c r="Z49" s="14"/>
      <c r="AA49" s="14"/>
      <c r="AB49" s="14"/>
      <c r="AC49" s="14"/>
    </row>
    <row r="50" spans="19:29" s="12" customFormat="1" x14ac:dyDescent="0.3">
      <c r="S50" s="21"/>
      <c r="T50" s="14"/>
      <c r="U50" s="14"/>
      <c r="V50" s="14"/>
      <c r="W50" s="14"/>
      <c r="X50" s="14"/>
      <c r="Y50" s="14"/>
      <c r="Z50" s="14"/>
      <c r="AA50" s="14"/>
      <c r="AB50" s="14"/>
      <c r="AC50" s="14"/>
    </row>
    <row r="51" spans="19:29" s="12" customFormat="1" x14ac:dyDescent="0.3">
      <c r="S51" s="21"/>
      <c r="T51" s="14"/>
      <c r="U51" s="14"/>
      <c r="V51" s="14"/>
      <c r="W51" s="14"/>
      <c r="X51" s="14"/>
      <c r="Y51" s="14"/>
      <c r="Z51" s="14"/>
      <c r="AA51" s="14"/>
      <c r="AB51" s="14"/>
      <c r="AC51" s="14"/>
    </row>
    <row r="52" spans="19:29" s="12" customFormat="1" x14ac:dyDescent="0.3">
      <c r="S52" s="21"/>
      <c r="T52" s="14"/>
      <c r="U52" s="14"/>
      <c r="V52" s="14"/>
      <c r="W52" s="14"/>
      <c r="X52" s="14"/>
      <c r="Y52" s="14"/>
      <c r="Z52" s="14"/>
      <c r="AA52" s="14"/>
      <c r="AB52" s="14"/>
      <c r="AC52" s="14"/>
    </row>
    <row r="53" spans="19:29" s="12" customFormat="1" x14ac:dyDescent="0.3">
      <c r="S53" s="21"/>
      <c r="T53" s="14"/>
      <c r="U53" s="14"/>
      <c r="V53" s="14"/>
      <c r="W53" s="14"/>
      <c r="X53" s="14"/>
      <c r="Y53" s="14"/>
      <c r="Z53" s="14"/>
      <c r="AA53" s="14"/>
      <c r="AB53" s="14"/>
      <c r="AC53" s="14"/>
    </row>
    <row r="54" spans="19:29" s="12" customFormat="1" x14ac:dyDescent="0.3">
      <c r="S54" s="21"/>
      <c r="T54" s="14"/>
      <c r="U54" s="14"/>
      <c r="V54" s="14"/>
      <c r="W54" s="14"/>
      <c r="X54" s="14"/>
      <c r="Y54" s="14"/>
      <c r="Z54" s="14"/>
      <c r="AA54" s="14"/>
      <c r="AB54" s="14"/>
      <c r="AC54" s="14"/>
    </row>
    <row r="55" spans="19:29" s="12" customFormat="1" x14ac:dyDescent="0.3">
      <c r="S55" s="21"/>
      <c r="T55" s="14"/>
      <c r="U55" s="14"/>
      <c r="V55" s="14"/>
      <c r="W55" s="14"/>
      <c r="X55" s="14"/>
      <c r="Y55" s="14"/>
      <c r="Z55" s="14"/>
      <c r="AA55" s="14"/>
      <c r="AB55" s="14"/>
      <c r="AC55" s="14"/>
    </row>
    <row r="56" spans="19:29" s="12" customFormat="1" x14ac:dyDescent="0.3">
      <c r="S56" s="21"/>
      <c r="T56" s="14"/>
      <c r="U56" s="14"/>
      <c r="V56" s="14"/>
      <c r="W56" s="14"/>
      <c r="X56" s="14"/>
      <c r="Y56" s="14"/>
      <c r="Z56" s="14"/>
      <c r="AA56" s="14"/>
      <c r="AB56" s="14"/>
      <c r="AC56" s="14"/>
    </row>
    <row r="57" spans="19:29" s="12" customFormat="1" x14ac:dyDescent="0.3">
      <c r="S57" s="21"/>
      <c r="T57" s="14"/>
      <c r="U57" s="14"/>
      <c r="V57" s="14"/>
      <c r="W57" s="14"/>
      <c r="X57" s="14"/>
      <c r="Y57" s="14"/>
      <c r="Z57" s="14"/>
      <c r="AA57" s="14"/>
      <c r="AB57" s="14"/>
      <c r="AC57" s="14"/>
    </row>
    <row r="58" spans="19:29" s="12" customFormat="1" x14ac:dyDescent="0.3">
      <c r="S58" s="21"/>
      <c r="T58" s="14"/>
      <c r="U58" s="14"/>
      <c r="V58" s="14"/>
      <c r="W58" s="14"/>
      <c r="X58" s="14"/>
      <c r="Y58" s="14"/>
      <c r="Z58" s="14"/>
      <c r="AA58" s="14"/>
      <c r="AB58" s="14"/>
      <c r="AC58" s="14"/>
    </row>
    <row r="59" spans="19:29" s="12" customFormat="1" x14ac:dyDescent="0.3">
      <c r="S59" s="21"/>
      <c r="T59" s="14"/>
      <c r="U59" s="14"/>
      <c r="V59" s="14"/>
      <c r="W59" s="14"/>
      <c r="X59" s="14"/>
      <c r="Y59" s="14"/>
      <c r="Z59" s="14"/>
      <c r="AA59" s="14"/>
      <c r="AB59" s="14"/>
      <c r="AC59" s="14"/>
    </row>
    <row r="60" spans="19:29" s="12" customFormat="1" x14ac:dyDescent="0.3">
      <c r="S60" s="21"/>
      <c r="T60" s="14"/>
      <c r="U60" s="14"/>
      <c r="V60" s="14"/>
      <c r="W60" s="14"/>
      <c r="X60" s="14"/>
      <c r="Y60" s="14"/>
      <c r="Z60" s="14"/>
      <c r="AA60" s="14"/>
      <c r="AB60" s="14"/>
      <c r="AC60" s="14"/>
    </row>
    <row r="61" spans="19:29" s="12" customFormat="1" x14ac:dyDescent="0.3">
      <c r="S61" s="21"/>
      <c r="T61" s="14"/>
      <c r="U61" s="14"/>
      <c r="V61" s="14"/>
      <c r="W61" s="14"/>
      <c r="X61" s="14"/>
      <c r="Y61" s="14"/>
      <c r="Z61" s="14"/>
      <c r="AA61" s="14"/>
      <c r="AB61" s="14"/>
      <c r="AC61" s="14"/>
    </row>
    <row r="62" spans="19:29" s="12" customFormat="1" x14ac:dyDescent="0.3">
      <c r="S62" s="21"/>
      <c r="T62" s="14"/>
      <c r="U62" s="14"/>
      <c r="V62" s="14"/>
      <c r="W62" s="14"/>
      <c r="X62" s="14"/>
      <c r="Y62" s="14"/>
      <c r="Z62" s="14"/>
      <c r="AA62" s="14"/>
      <c r="AB62" s="14"/>
      <c r="AC62" s="14"/>
    </row>
    <row r="63" spans="19:29" s="12" customFormat="1" x14ac:dyDescent="0.3">
      <c r="S63" s="21"/>
      <c r="T63" s="14"/>
      <c r="U63" s="14"/>
      <c r="V63" s="14"/>
      <c r="W63" s="14"/>
      <c r="X63" s="14"/>
      <c r="Y63" s="14"/>
      <c r="Z63" s="14"/>
      <c r="AA63" s="14"/>
      <c r="AB63" s="14"/>
      <c r="AC63" s="14"/>
    </row>
    <row r="64" spans="19:29" s="12" customFormat="1" x14ac:dyDescent="0.3">
      <c r="S64" s="21"/>
      <c r="T64" s="14"/>
      <c r="U64" s="14"/>
      <c r="V64" s="14"/>
      <c r="W64" s="14"/>
      <c r="X64" s="14"/>
      <c r="Y64" s="14"/>
      <c r="Z64" s="14"/>
      <c r="AA64" s="14"/>
      <c r="AB64" s="14"/>
      <c r="AC64" s="14"/>
    </row>
    <row r="65" spans="19:29" s="12" customFormat="1" x14ac:dyDescent="0.3">
      <c r="S65" s="21"/>
      <c r="T65" s="14"/>
      <c r="U65" s="14"/>
      <c r="V65" s="14"/>
      <c r="W65" s="14"/>
      <c r="X65" s="14"/>
      <c r="Y65" s="14"/>
      <c r="Z65" s="14"/>
      <c r="AA65" s="14"/>
      <c r="AB65" s="14"/>
      <c r="AC65" s="14"/>
    </row>
    <row r="66" spans="19:29" s="12" customFormat="1" x14ac:dyDescent="0.3">
      <c r="S66" s="21"/>
      <c r="T66" s="14"/>
      <c r="U66" s="14"/>
      <c r="V66" s="14"/>
      <c r="W66" s="14"/>
      <c r="X66" s="14"/>
      <c r="Y66" s="14"/>
      <c r="Z66" s="14"/>
      <c r="AA66" s="14"/>
      <c r="AB66" s="14"/>
      <c r="AC66" s="14"/>
    </row>
    <row r="67" spans="19:29" s="12" customFormat="1" x14ac:dyDescent="0.3">
      <c r="S67" s="21"/>
      <c r="T67" s="14"/>
      <c r="U67" s="14"/>
      <c r="V67" s="14"/>
      <c r="W67" s="14"/>
      <c r="X67" s="14"/>
      <c r="Y67" s="14"/>
      <c r="Z67" s="14"/>
      <c r="AA67" s="14"/>
      <c r="AB67" s="14"/>
      <c r="AC67" s="14"/>
    </row>
    <row r="68" spans="19:29" s="12" customFormat="1" x14ac:dyDescent="0.3">
      <c r="S68" s="21"/>
      <c r="T68" s="14"/>
      <c r="U68" s="14"/>
      <c r="V68" s="14"/>
      <c r="W68" s="14"/>
      <c r="X68" s="14"/>
      <c r="Y68" s="14"/>
      <c r="Z68" s="14"/>
      <c r="AA68" s="14"/>
      <c r="AB68" s="14"/>
      <c r="AC68" s="14"/>
    </row>
    <row r="69" spans="19:29" s="12" customFormat="1" x14ac:dyDescent="0.3">
      <c r="S69" s="21"/>
      <c r="T69" s="14"/>
      <c r="U69" s="14"/>
      <c r="V69" s="14"/>
      <c r="W69" s="14"/>
      <c r="X69" s="14"/>
      <c r="Y69" s="14"/>
      <c r="Z69" s="14"/>
      <c r="AA69" s="14"/>
      <c r="AB69" s="14"/>
      <c r="AC69" s="14"/>
    </row>
    <row r="70" spans="19:29" s="12" customFormat="1" x14ac:dyDescent="0.3">
      <c r="S70" s="21"/>
      <c r="T70" s="14"/>
      <c r="U70" s="14"/>
      <c r="V70" s="14"/>
      <c r="W70" s="14"/>
      <c r="X70" s="14"/>
      <c r="Y70" s="14"/>
      <c r="Z70" s="14"/>
      <c r="AA70" s="14"/>
      <c r="AB70" s="14"/>
      <c r="AC70" s="14"/>
    </row>
    <row r="71" spans="19:29" s="12" customFormat="1" x14ac:dyDescent="0.3">
      <c r="S71" s="21"/>
      <c r="T71" s="14"/>
      <c r="U71" s="14"/>
      <c r="V71" s="14"/>
      <c r="W71" s="14"/>
      <c r="X71" s="14"/>
      <c r="Y71" s="14"/>
      <c r="Z71" s="14"/>
      <c r="AA71" s="14"/>
      <c r="AB71" s="14"/>
      <c r="AC71" s="14"/>
    </row>
    <row r="72" spans="19:29" s="12" customFormat="1" x14ac:dyDescent="0.3">
      <c r="S72" s="21"/>
      <c r="T72" s="14"/>
      <c r="U72" s="14"/>
      <c r="V72" s="14"/>
      <c r="W72" s="14"/>
      <c r="X72" s="14"/>
      <c r="Y72" s="14"/>
      <c r="Z72" s="14"/>
      <c r="AA72" s="14"/>
      <c r="AB72" s="14"/>
      <c r="AC72" s="14"/>
    </row>
    <row r="73" spans="19:29" s="12" customFormat="1" x14ac:dyDescent="0.3">
      <c r="S73" s="21"/>
      <c r="T73" s="14"/>
      <c r="U73" s="14"/>
      <c r="V73" s="14"/>
      <c r="W73" s="14"/>
      <c r="X73" s="14"/>
      <c r="Y73" s="14"/>
      <c r="Z73" s="14"/>
      <c r="AA73" s="14"/>
      <c r="AB73" s="14"/>
      <c r="AC73" s="14"/>
    </row>
    <row r="74" spans="19:29" s="12" customFormat="1" x14ac:dyDescent="0.3">
      <c r="S74" s="21"/>
      <c r="T74" s="14"/>
      <c r="U74" s="14"/>
      <c r="V74" s="14"/>
      <c r="W74" s="14"/>
      <c r="X74" s="14"/>
      <c r="Y74" s="14"/>
      <c r="Z74" s="14"/>
      <c r="AA74" s="14"/>
      <c r="AB74" s="14"/>
      <c r="AC74" s="14"/>
    </row>
    <row r="75" spans="19:29" s="12" customFormat="1" x14ac:dyDescent="0.3">
      <c r="S75" s="21"/>
      <c r="T75" s="14"/>
      <c r="U75" s="14"/>
      <c r="V75" s="14"/>
      <c r="W75" s="14"/>
      <c r="X75" s="14"/>
      <c r="Y75" s="14"/>
      <c r="Z75" s="14"/>
      <c r="AA75" s="14"/>
      <c r="AB75" s="14"/>
      <c r="AC75" s="14"/>
    </row>
    <row r="76" spans="19:29" s="12" customFormat="1" x14ac:dyDescent="0.3">
      <c r="S76" s="21"/>
      <c r="T76" s="14"/>
      <c r="U76" s="14"/>
      <c r="V76" s="14"/>
      <c r="W76" s="14"/>
      <c r="X76" s="14"/>
      <c r="Y76" s="14"/>
      <c r="Z76" s="14"/>
      <c r="AA76" s="14"/>
      <c r="AB76" s="14"/>
      <c r="AC76" s="14"/>
    </row>
    <row r="77" spans="19:29" s="12" customFormat="1" x14ac:dyDescent="0.3">
      <c r="S77" s="21"/>
      <c r="T77" s="14"/>
      <c r="U77" s="14"/>
      <c r="V77" s="14"/>
      <c r="W77" s="14"/>
      <c r="X77" s="14"/>
      <c r="Y77" s="14"/>
      <c r="Z77" s="14"/>
      <c r="AA77" s="14"/>
      <c r="AB77" s="14"/>
      <c r="AC77" s="14"/>
    </row>
    <row r="78" spans="19:29" s="12" customFormat="1" x14ac:dyDescent="0.3">
      <c r="S78" s="21"/>
      <c r="T78" s="14"/>
      <c r="U78" s="14"/>
      <c r="V78" s="14"/>
      <c r="W78" s="14"/>
      <c r="X78" s="14"/>
      <c r="Y78" s="14"/>
      <c r="Z78" s="14"/>
      <c r="AA78" s="14"/>
      <c r="AB78" s="14"/>
      <c r="AC78" s="14"/>
    </row>
    <row r="79" spans="19:29" s="12" customFormat="1" x14ac:dyDescent="0.3">
      <c r="S79" s="21"/>
      <c r="T79" s="14"/>
      <c r="U79" s="14"/>
      <c r="V79" s="14"/>
      <c r="W79" s="14"/>
      <c r="X79" s="14"/>
      <c r="Y79" s="14"/>
      <c r="Z79" s="14"/>
      <c r="AA79" s="14"/>
      <c r="AB79" s="14"/>
      <c r="AC79" s="14"/>
    </row>
    <row r="80" spans="19:29" s="12" customFormat="1" x14ac:dyDescent="0.3">
      <c r="S80" s="21"/>
      <c r="T80" s="14"/>
      <c r="U80" s="14"/>
      <c r="V80" s="14"/>
      <c r="W80" s="14"/>
      <c r="X80" s="14"/>
      <c r="Y80" s="14"/>
      <c r="Z80" s="14"/>
      <c r="AA80" s="14"/>
      <c r="AB80" s="14"/>
      <c r="AC80" s="14"/>
    </row>
    <row r="81" spans="19:29" s="12" customFormat="1" x14ac:dyDescent="0.3">
      <c r="S81" s="21"/>
      <c r="T81" s="14"/>
      <c r="U81" s="14"/>
      <c r="V81" s="14"/>
      <c r="W81" s="14"/>
      <c r="X81" s="14"/>
      <c r="Y81" s="14"/>
      <c r="Z81" s="14"/>
      <c r="AA81" s="14"/>
      <c r="AB81" s="14"/>
      <c r="AC81" s="14"/>
    </row>
    <row r="82" spans="19:29" s="12" customFormat="1" x14ac:dyDescent="0.3">
      <c r="S82" s="21"/>
      <c r="T82" s="14"/>
      <c r="U82" s="14"/>
      <c r="V82" s="14"/>
      <c r="W82" s="14"/>
      <c r="X82" s="14"/>
      <c r="Y82" s="14"/>
      <c r="Z82" s="14"/>
      <c r="AA82" s="14"/>
      <c r="AB82" s="14"/>
      <c r="AC82" s="14"/>
    </row>
    <row r="83" spans="19:29" s="12" customFormat="1" x14ac:dyDescent="0.3">
      <c r="S83" s="21"/>
      <c r="T83" s="14"/>
      <c r="U83" s="14"/>
      <c r="V83" s="14"/>
      <c r="W83" s="14"/>
      <c r="X83" s="14"/>
      <c r="Y83" s="14"/>
      <c r="Z83" s="14"/>
      <c r="AA83" s="14"/>
      <c r="AB83" s="14"/>
      <c r="AC83" s="14"/>
    </row>
    <row r="84" spans="19:29" s="12" customFormat="1" x14ac:dyDescent="0.3">
      <c r="S84" s="21"/>
      <c r="T84" s="14"/>
      <c r="U84" s="14"/>
      <c r="V84" s="14"/>
      <c r="W84" s="14"/>
      <c r="X84" s="14"/>
      <c r="Y84" s="14"/>
      <c r="Z84" s="14"/>
      <c r="AA84" s="14"/>
      <c r="AB84" s="14"/>
      <c r="AC84" s="14"/>
    </row>
    <row r="85" spans="19:29" s="12" customFormat="1" x14ac:dyDescent="0.3">
      <c r="S85" s="21"/>
      <c r="T85" s="14"/>
      <c r="U85" s="14"/>
      <c r="V85" s="14"/>
      <c r="W85" s="14"/>
      <c r="X85" s="14"/>
      <c r="Y85" s="14"/>
      <c r="Z85" s="14"/>
      <c r="AA85" s="14"/>
      <c r="AB85" s="14"/>
      <c r="AC85" s="14"/>
    </row>
    <row r="86" spans="19:29" s="12" customFormat="1" x14ac:dyDescent="0.3">
      <c r="S86" s="21"/>
      <c r="T86" s="14"/>
      <c r="U86" s="14"/>
      <c r="V86" s="14"/>
      <c r="W86" s="14"/>
      <c r="X86" s="14"/>
      <c r="Y86" s="14"/>
      <c r="Z86" s="14"/>
      <c r="AA86" s="14"/>
      <c r="AB86" s="14"/>
      <c r="AC86" s="14"/>
    </row>
    <row r="87" spans="19:29" s="12" customFormat="1" x14ac:dyDescent="0.3">
      <c r="S87" s="21"/>
      <c r="T87" s="14"/>
      <c r="U87" s="14"/>
      <c r="V87" s="14"/>
      <c r="W87" s="14"/>
      <c r="X87" s="14"/>
      <c r="Y87" s="14"/>
      <c r="Z87" s="14"/>
      <c r="AA87" s="14"/>
      <c r="AB87" s="14"/>
      <c r="AC87" s="14"/>
    </row>
    <row r="88" spans="19:29" s="12" customFormat="1" x14ac:dyDescent="0.3">
      <c r="S88" s="21"/>
      <c r="T88" s="14"/>
      <c r="U88" s="14"/>
      <c r="V88" s="14"/>
      <c r="W88" s="14"/>
      <c r="X88" s="14"/>
      <c r="Y88" s="14"/>
      <c r="Z88" s="14"/>
      <c r="AA88" s="14"/>
      <c r="AB88" s="14"/>
      <c r="AC88" s="14"/>
    </row>
    <row r="89" spans="19:29" s="12" customFormat="1" x14ac:dyDescent="0.3">
      <c r="S89" s="21"/>
      <c r="T89" s="14"/>
      <c r="U89" s="14"/>
      <c r="V89" s="14"/>
      <c r="W89" s="14"/>
      <c r="X89" s="14"/>
      <c r="Y89" s="14"/>
      <c r="Z89" s="14"/>
      <c r="AA89" s="14"/>
      <c r="AB89" s="14"/>
      <c r="AC89" s="14"/>
    </row>
    <row r="90" spans="19:29" s="12" customFormat="1" x14ac:dyDescent="0.3">
      <c r="S90" s="21"/>
      <c r="T90" s="14"/>
      <c r="U90" s="14"/>
      <c r="V90" s="14"/>
      <c r="W90" s="14"/>
      <c r="X90" s="14"/>
      <c r="Y90" s="14"/>
      <c r="Z90" s="14"/>
      <c r="AA90" s="14"/>
      <c r="AB90" s="14"/>
      <c r="AC90" s="14"/>
    </row>
    <row r="91" spans="19:29" s="12" customFormat="1" x14ac:dyDescent="0.3">
      <c r="S91" s="21"/>
      <c r="T91" s="14"/>
      <c r="U91" s="14"/>
      <c r="V91" s="14"/>
      <c r="W91" s="14"/>
      <c r="X91" s="14"/>
      <c r="Y91" s="14"/>
      <c r="Z91" s="14"/>
      <c r="AA91" s="14"/>
      <c r="AB91" s="14"/>
      <c r="AC91" s="14"/>
    </row>
    <row r="92" spans="19:29" s="12" customFormat="1" x14ac:dyDescent="0.3">
      <c r="S92" s="21"/>
      <c r="T92" s="14"/>
      <c r="U92" s="14"/>
      <c r="V92" s="14"/>
      <c r="W92" s="14"/>
      <c r="X92" s="14"/>
      <c r="Y92" s="14"/>
      <c r="Z92" s="14"/>
      <c r="AA92" s="14"/>
      <c r="AB92" s="14"/>
      <c r="AC92" s="14"/>
    </row>
    <row r="93" spans="19:29" s="12" customFormat="1" x14ac:dyDescent="0.3">
      <c r="S93" s="21"/>
      <c r="T93" s="14"/>
      <c r="U93" s="14"/>
      <c r="V93" s="14"/>
      <c r="W93" s="14"/>
      <c r="X93" s="14"/>
      <c r="Y93" s="14"/>
      <c r="Z93" s="14"/>
      <c r="AA93" s="14"/>
      <c r="AB93" s="14"/>
      <c r="AC93" s="14"/>
    </row>
    <row r="94" spans="19:29" s="12" customFormat="1" x14ac:dyDescent="0.3">
      <c r="S94" s="21"/>
      <c r="T94" s="14"/>
      <c r="U94" s="14"/>
      <c r="V94" s="14"/>
      <c r="W94" s="14"/>
      <c r="X94" s="14"/>
      <c r="Y94" s="14"/>
      <c r="Z94" s="14"/>
      <c r="AA94" s="14"/>
      <c r="AB94" s="14"/>
      <c r="AC94" s="14"/>
    </row>
    <row r="95" spans="19:29" s="12" customFormat="1" x14ac:dyDescent="0.3">
      <c r="S95" s="21"/>
      <c r="T95" s="14"/>
      <c r="U95" s="14"/>
      <c r="V95" s="14"/>
      <c r="W95" s="14"/>
      <c r="X95" s="14"/>
      <c r="Y95" s="14"/>
      <c r="Z95" s="14"/>
      <c r="AA95" s="14"/>
      <c r="AB95" s="14"/>
      <c r="AC95" s="14"/>
    </row>
    <row r="96" spans="19:29" s="12" customFormat="1" x14ac:dyDescent="0.3">
      <c r="S96" s="21"/>
      <c r="T96" s="14"/>
      <c r="U96" s="14"/>
      <c r="V96" s="14"/>
      <c r="W96" s="14"/>
      <c r="X96" s="14"/>
      <c r="Y96" s="14"/>
      <c r="Z96" s="14"/>
      <c r="AA96" s="14"/>
      <c r="AB96" s="14"/>
      <c r="AC96" s="14"/>
    </row>
    <row r="97" spans="19:29" s="12" customFormat="1" x14ac:dyDescent="0.3">
      <c r="S97" s="21"/>
      <c r="T97" s="14"/>
      <c r="U97" s="14"/>
      <c r="V97" s="14"/>
      <c r="W97" s="14"/>
      <c r="X97" s="14"/>
      <c r="Y97" s="14"/>
      <c r="Z97" s="14"/>
      <c r="AA97" s="14"/>
      <c r="AB97" s="14"/>
      <c r="AC97" s="14"/>
    </row>
    <row r="98" spans="19:29" s="12" customFormat="1" x14ac:dyDescent="0.3">
      <c r="S98" s="21"/>
      <c r="T98" s="14"/>
      <c r="U98" s="14"/>
      <c r="V98" s="14"/>
      <c r="W98" s="14"/>
      <c r="X98" s="14"/>
      <c r="Y98" s="14"/>
      <c r="Z98" s="14"/>
      <c r="AA98" s="14"/>
      <c r="AB98" s="14"/>
      <c r="AC98" s="14"/>
    </row>
    <row r="99" spans="19:29" s="12" customFormat="1" x14ac:dyDescent="0.3">
      <c r="S99" s="21"/>
      <c r="T99" s="14"/>
      <c r="U99" s="14"/>
      <c r="V99" s="14"/>
      <c r="W99" s="14"/>
      <c r="X99" s="14"/>
      <c r="Y99" s="14"/>
      <c r="Z99" s="14"/>
      <c r="AA99" s="14"/>
      <c r="AB99" s="14"/>
      <c r="AC99" s="14"/>
    </row>
    <row r="100" spans="19:29" s="12" customFormat="1" x14ac:dyDescent="0.3">
      <c r="S100" s="21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</row>
    <row r="101" spans="19:29" s="12" customFormat="1" x14ac:dyDescent="0.3">
      <c r="S101" s="21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</row>
    <row r="102" spans="19:29" s="12" customFormat="1" x14ac:dyDescent="0.3">
      <c r="S102" s="21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</row>
    <row r="103" spans="19:29" s="12" customFormat="1" x14ac:dyDescent="0.3">
      <c r="S103" s="21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</row>
    <row r="104" spans="19:29" s="12" customFormat="1" x14ac:dyDescent="0.3">
      <c r="S104" s="21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</row>
    <row r="105" spans="19:29" s="12" customFormat="1" x14ac:dyDescent="0.3">
      <c r="S105" s="21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</row>
    <row r="106" spans="19:29" s="12" customFormat="1" x14ac:dyDescent="0.3">
      <c r="S106" s="21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</row>
    <row r="107" spans="19:29" s="12" customFormat="1" x14ac:dyDescent="0.3">
      <c r="S107" s="21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</row>
    <row r="108" spans="19:29" s="12" customFormat="1" x14ac:dyDescent="0.3">
      <c r="S108" s="21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</row>
    <row r="109" spans="19:29" s="12" customFormat="1" x14ac:dyDescent="0.3">
      <c r="S109" s="21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</row>
    <row r="110" spans="19:29" s="12" customFormat="1" x14ac:dyDescent="0.3">
      <c r="S110" s="21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</row>
    <row r="111" spans="19:29" s="12" customFormat="1" x14ac:dyDescent="0.3">
      <c r="S111" s="21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</row>
    <row r="112" spans="19:29" s="12" customFormat="1" x14ac:dyDescent="0.3">
      <c r="S112" s="21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</row>
    <row r="113" spans="19:29" s="12" customFormat="1" x14ac:dyDescent="0.3">
      <c r="S113" s="21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</row>
    <row r="114" spans="19:29" s="12" customFormat="1" x14ac:dyDescent="0.3">
      <c r="S114" s="21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</row>
    <row r="115" spans="19:29" s="12" customFormat="1" x14ac:dyDescent="0.3">
      <c r="S115" s="21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</row>
    <row r="116" spans="19:29" s="12" customFormat="1" x14ac:dyDescent="0.3">
      <c r="S116" s="21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</row>
    <row r="117" spans="19:29" s="12" customFormat="1" x14ac:dyDescent="0.3">
      <c r="S117" s="21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</row>
    <row r="118" spans="19:29" s="12" customFormat="1" x14ac:dyDescent="0.3">
      <c r="S118" s="21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</row>
    <row r="119" spans="19:29" s="12" customFormat="1" x14ac:dyDescent="0.3">
      <c r="S119" s="21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</row>
    <row r="120" spans="19:29" s="12" customFormat="1" x14ac:dyDescent="0.3">
      <c r="S120" s="21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</row>
    <row r="121" spans="19:29" s="12" customFormat="1" x14ac:dyDescent="0.3">
      <c r="S121" s="21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</row>
    <row r="122" spans="19:29" s="12" customFormat="1" x14ac:dyDescent="0.3">
      <c r="S122" s="21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</row>
    <row r="123" spans="19:29" s="12" customFormat="1" x14ac:dyDescent="0.3">
      <c r="S123" s="21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</row>
    <row r="124" spans="19:29" s="12" customFormat="1" x14ac:dyDescent="0.3">
      <c r="S124" s="21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</row>
    <row r="125" spans="19:29" s="12" customFormat="1" x14ac:dyDescent="0.3">
      <c r="S125" s="21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</row>
    <row r="126" spans="19:29" s="12" customFormat="1" x14ac:dyDescent="0.3">
      <c r="S126" s="21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</row>
    <row r="127" spans="19:29" s="12" customFormat="1" x14ac:dyDescent="0.3">
      <c r="S127" s="21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</row>
    <row r="128" spans="19:29" s="12" customFormat="1" x14ac:dyDescent="0.3">
      <c r="S128" s="21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</row>
    <row r="129" spans="19:29" s="12" customFormat="1" x14ac:dyDescent="0.3">
      <c r="S129" s="21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</row>
  </sheetData>
  <sheetProtection algorithmName="SHA-512" hashValue="o5UspL61H6lpexBG5eR99xRzRkHUDI5d6P5bMHG28F/0o6RG7GZMTL18OSNT27SiQHEKUnPsF6J3KqQJDyjK2Q==" saltValue="zn3PVJpq+4gBDn6LSk6qsg==" spinCount="100000" sheet="1" objects="1" scenarios="1"/>
  <mergeCells count="3">
    <mergeCell ref="A31:D31"/>
    <mergeCell ref="F31:G31"/>
    <mergeCell ref="J31:M31"/>
  </mergeCells>
  <conditionalFormatting sqref="D10:D29">
    <cfRule type="cellIs" dxfId="3" priority="1" operator="equal">
      <formula>"K"</formula>
    </cfRule>
    <cfRule type="cellIs" dxfId="2" priority="2" operator="between">
      <formula>10</formula>
      <formula>20</formula>
    </cfRule>
    <cfRule type="cellIs" dxfId="1" priority="3" operator="between">
      <formula>20</formula>
      <formula>30</formula>
    </cfRule>
    <cfRule type="cellIs" dxfId="0" priority="4" operator="greaterThan">
      <formula>30</formula>
    </cfRule>
  </conditionalFormatting>
  <dataValidations count="15">
    <dataValidation type="textLength" allowBlank="1" showInputMessage="1" showErrorMessage="1" errorTitle="Achtung!" error="In dieser Zelle ist keine Eingabe/Änderung möglich!" sqref="BK8:XFD9 E1:E9 T222:AQ1048576 AR8:BJ15 H1:S9 AR1:XFD7 T1:AQ29 F222:H1048576 F1:G29 N30:XFD221 J32:M221 J30:M30 E30:I221 A30:D30 A32:D221">
      <formula1>0</formula1>
      <formula2>0</formula2>
    </dataValidation>
    <dataValidation errorStyle="warning" allowBlank="1" showInputMessage="1" showErrorMessage="1" errorTitle="Eingabe Prüfen!" error="Bitte überprüfen Sie ihre Eingabe!_x000a_(Zahlenwert oder Einheit nicht korrekt)_x000a_DFP in cGy*cm² eingeben!" sqref="I29:R29"/>
    <dataValidation type="decimal" errorStyle="warning" allowBlank="1" showInputMessage="1" showErrorMessage="1" errorTitle="Eingabe Prüfen!" error="Bitte überprüfen Sie ihre Eingabe!_x000a_(Zahlenwert oder Einheit nicht korrekt)_x000a_DFP in cGy*cm² eingeben!" sqref="I10:R10 I25:R25">
      <formula1>200</formula1>
      <formula2>20000</formula2>
    </dataValidation>
    <dataValidation type="decimal" errorStyle="warning" allowBlank="1" showInputMessage="1" showErrorMessage="1" errorTitle="Eingabe Prüfen!" error="Bitte überprüfen Sie ihre Eingabe!_x000a_(Zahlenwert oder Einheit nicht korrekt)_x000a_DFP in cGy*cm² eingeben!" sqref="I11:R11">
      <formula1>40</formula1>
      <formula2>4000</formula2>
    </dataValidation>
    <dataValidation type="decimal" errorStyle="warning" allowBlank="1" showInputMessage="1" showErrorMessage="1" errorTitle="Eingabe Prüfen!" error="Bitte überprüfen Sie ihre Eingabe!_x000a_(Zahlenwert oder Einheit nicht korrekt)_x000a_DFP in cGy*cm² eingeben!" sqref="I12:R12 I17:R17">
      <formula1>350</formula1>
      <formula2>35000</formula2>
    </dataValidation>
    <dataValidation type="decimal" errorStyle="warning" allowBlank="1" showInputMessage="1" showErrorMessage="1" errorTitle="Eingabe Prüfen!" error="Bitte überprüfen Sie ihre Eingabe!_x000a_(Zahlenwert oder Einheit nicht korrekt)_x000a_DFP in cGy*cm² eingeben!" sqref="I13:R13 I19:R19">
      <formula1>500</formula1>
      <formula2>50000</formula2>
    </dataValidation>
    <dataValidation type="decimal" errorStyle="warning" allowBlank="1" showInputMessage="1" showErrorMessage="1" errorTitle="Eingabe Prüfen!" error="Bitte überprüfen Sie ihre Eingabe!_x000a_(Zahlenwert oder Einheit nicht korrekt)_x000a_DFP in cGy*cm² eingeben!" sqref="I14:R14">
      <formula1>250</formula1>
      <formula2>25000</formula2>
    </dataValidation>
    <dataValidation type="decimal" errorStyle="warning" allowBlank="1" showInputMessage="1" showErrorMessage="1" errorTitle="Eingabe Prüfen!" error="Bitte überprüfen Sie ihre Eingabe!_x000a_(Zahlenwert oder Einheit nicht korrekt)_x000a_DFP in cGy*cm² eingeben!" sqref="I15:R16">
      <formula1>180</formula1>
      <formula2>18000</formula2>
    </dataValidation>
    <dataValidation type="decimal" errorStyle="warning" allowBlank="1" showInputMessage="1" showErrorMessage="1" errorTitle="Eingabe Prüfen!" error="Bitte überprüfen Sie ihre Eingabe!_x000a_(Zahlenwert oder Einheit nicht korrekt)_x000a_DFP in cGy*cm² eingeben!" sqref="I18:R18">
      <formula1>400</formula1>
      <formula2>40000</formula2>
    </dataValidation>
    <dataValidation type="decimal" errorStyle="warning" allowBlank="1" showInputMessage="1" showErrorMessage="1" errorTitle="Eingabe Prüfen!" error="Bitte überprüfen Sie ihre Eingabe!_x000a_(Zahlenwert oder Einheit nicht korrekt)_x000a_DFP in cGy*cm² eingeben!" sqref="I20:R20 I22:R23">
      <formula1>2000</formula1>
      <formula2>200000</formula2>
    </dataValidation>
    <dataValidation type="decimal" errorStyle="warning" allowBlank="1" showInputMessage="1" showErrorMessage="1" errorTitle="Eingabe Prüfen!" error="Bitte überprüfen Sie ihre Eingabe!_x000a_(Zahlenwert oder Einheit nicht korrekt)_x000a_DFP in cGy*cm² eingeben!" sqref="I21:R21">
      <formula1>1400</formula1>
      <formula2>140000</formula2>
    </dataValidation>
    <dataValidation type="decimal" errorStyle="warning" allowBlank="1" showInputMessage="1" showErrorMessage="1" errorTitle="Eingabe Prüfen!" error="Bitte überprüfen Sie ihre Eingabe!_x000a_(Zahlenwert oder Einheit nicht korrekt)_x000a_DFP in cGy*cm² eingeben!" sqref="I24:R24">
      <formula1>3000</formula1>
      <formula2>300000</formula2>
    </dataValidation>
    <dataValidation type="decimal" errorStyle="warning" allowBlank="1" showInputMessage="1" showErrorMessage="1" errorTitle="Eingabe Prüfen!" error="Bitte überprüfen Sie ihre Eingabe!_x000a_(Zahlenwert oder Einheit nicht korrekt)_x000a_DFP in cGy*cm² eingeben!" sqref="I26:R26">
      <formula1>90</formula1>
      <formula2>9000</formula2>
    </dataValidation>
    <dataValidation type="decimal" errorStyle="warning" allowBlank="1" showInputMessage="1" showErrorMessage="1" errorTitle="Eingabe Prüfen!" error="Bitte überprüfen Sie ihre Eingabe!_x000a_(Zahlenwert oder Einheit nicht korrekt)_x000a_DFP in cGy*cm² eingeben!" sqref="I27:R27">
      <formula1>170</formula1>
      <formula2>17000</formula2>
    </dataValidation>
    <dataValidation type="decimal" errorStyle="warning" allowBlank="1" showInputMessage="1" showErrorMessage="1" errorTitle="Eingabe Prüfen!" error="Bitte überprüfen Sie ihre Eingabe!_x000a_(Zahlenwert oder Einheit nicht korrekt)_x000a_DFP in cGy*cm² eingeben!" sqref="I28:R28">
      <formula1>490</formula1>
      <formula2>49000</formula2>
    </dataValidation>
  </dataValidations>
  <pageMargins left="0.39370078740157483" right="0.39370078740157483" top="0.39370078740157483" bottom="0.3937007874015748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Allgemeine Angaben</vt:lpstr>
      <vt:lpstr>Durchleuchtungsuntersuchungen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Hötzel, A.</dc:creator>
  <cp:lastModifiedBy>Christoph, S.</cp:lastModifiedBy>
  <cp:lastPrinted>2023-05-22T12:54:26Z</cp:lastPrinted>
  <dcterms:created xsi:type="dcterms:W3CDTF">2015-06-24T12:33:20Z</dcterms:created>
  <dcterms:modified xsi:type="dcterms:W3CDTF">2023-09-15T09:09:40Z</dcterms:modified>
</cp:coreProperties>
</file>